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FA10A98-9F8A-8847-9A3B-DFDAF38503A7}" xr6:coauthVersionLast="47" xr6:coauthVersionMax="47" xr10:uidLastSave="{00000000-0000-0000-0000-000000000000}"/>
  <bookViews>
    <workbookView xWindow="0" yWindow="500" windowWidth="22800" windowHeight="17320" xr2:uid="{00000000-000D-0000-FFFF-FFFF00000000}"/>
  </bookViews>
  <sheets>
    <sheet name="CUSTOMER INFO" sheetId="2" r:id="rId1"/>
    <sheet name="Sheet3" sheetId="4" state="hidden" r:id="rId2"/>
    <sheet name="WIRE INSTRUCTION" sheetId="3" r:id="rId3"/>
    <sheet name="SOCKS" sheetId="1" r:id="rId4"/>
  </sheets>
  <definedNames>
    <definedName name="_xlnm._FilterDatabase" localSheetId="3" hidden="1">SOCKS!$B$2:$AA$583</definedName>
  </definedNames>
  <calcPr calcId="191029" iterate="1" iterateDelta="9.9999999999994494E-4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3" i="1" l="1"/>
  <c r="W583" i="1"/>
  <c r="W582" i="1"/>
  <c r="Z582" i="1" s="1"/>
  <c r="Z581" i="1"/>
  <c r="W581" i="1"/>
  <c r="W580" i="1"/>
  <c r="Z580" i="1" s="1"/>
  <c r="W579" i="1"/>
  <c r="Z579" i="1" s="1"/>
  <c r="W578" i="1"/>
  <c r="Z578" i="1" s="1"/>
  <c r="Z577" i="1"/>
  <c r="W577" i="1"/>
  <c r="Z576" i="1"/>
  <c r="W576" i="1"/>
  <c r="Z575" i="1"/>
  <c r="W575" i="1"/>
  <c r="W574" i="1"/>
  <c r="Z574" i="1" s="1"/>
  <c r="W573" i="1"/>
  <c r="Z573" i="1" s="1"/>
  <c r="W572" i="1"/>
  <c r="Z572" i="1" s="1"/>
  <c r="W571" i="1"/>
  <c r="Z571" i="1" s="1"/>
  <c r="W570" i="1"/>
  <c r="Z570" i="1" s="1"/>
  <c r="Z569" i="1"/>
  <c r="W569" i="1"/>
  <c r="W568" i="1"/>
  <c r="Z568" i="1" s="1"/>
  <c r="Z567" i="1"/>
  <c r="W567" i="1"/>
  <c r="W566" i="1"/>
  <c r="Z566" i="1" s="1"/>
  <c r="W565" i="1"/>
  <c r="Z565" i="1" s="1"/>
  <c r="W564" i="1"/>
  <c r="Z564" i="1" s="1"/>
  <c r="W563" i="1"/>
  <c r="Z563" i="1" s="1"/>
  <c r="Z562" i="1"/>
  <c r="W562" i="1"/>
  <c r="Z561" i="1"/>
  <c r="W561" i="1"/>
  <c r="W560" i="1"/>
  <c r="Z560" i="1" s="1"/>
  <c r="Z559" i="1"/>
  <c r="W559" i="1"/>
  <c r="Z558" i="1"/>
  <c r="W558" i="1"/>
  <c r="W557" i="1"/>
  <c r="Z557" i="1" s="1"/>
  <c r="W556" i="1"/>
  <c r="Z556" i="1" s="1"/>
  <c r="W555" i="1"/>
  <c r="Z555" i="1" s="1"/>
  <c r="W554" i="1"/>
  <c r="Z554" i="1" s="1"/>
  <c r="Z553" i="1"/>
  <c r="W553" i="1"/>
  <c r="W552" i="1"/>
  <c r="Z552" i="1" s="1"/>
  <c r="Z551" i="1"/>
  <c r="W551" i="1"/>
  <c r="W550" i="1"/>
  <c r="Z550" i="1" s="1"/>
  <c r="Z549" i="1"/>
  <c r="W549" i="1"/>
  <c r="W548" i="1"/>
  <c r="Z548" i="1" s="1"/>
  <c r="W547" i="1"/>
  <c r="Z547" i="1" s="1"/>
  <c r="W546" i="1"/>
  <c r="Z546" i="1" s="1"/>
  <c r="Z545" i="1"/>
  <c r="W545" i="1"/>
  <c r="Z544" i="1"/>
  <c r="W544" i="1"/>
  <c r="Z543" i="1"/>
  <c r="W543" i="1"/>
  <c r="W542" i="1"/>
  <c r="Z542" i="1" s="1"/>
  <c r="W541" i="1"/>
  <c r="Z541" i="1" s="1"/>
  <c r="W540" i="1"/>
  <c r="Z540" i="1" s="1"/>
  <c r="W539" i="1"/>
  <c r="Z539" i="1" s="1"/>
  <c r="W538" i="1"/>
  <c r="Z538" i="1" s="1"/>
  <c r="Z537" i="1"/>
  <c r="W537" i="1"/>
  <c r="Z536" i="1"/>
  <c r="W536" i="1"/>
  <c r="Z535" i="1"/>
  <c r="W535" i="1"/>
  <c r="W534" i="1"/>
  <c r="Z534" i="1" s="1"/>
  <c r="W533" i="1"/>
  <c r="Z533" i="1" s="1"/>
  <c r="W532" i="1"/>
  <c r="Z532" i="1" s="1"/>
  <c r="W531" i="1"/>
  <c r="Z531" i="1" s="1"/>
  <c r="Z530" i="1"/>
  <c r="W530" i="1"/>
  <c r="Z529" i="1"/>
  <c r="W529" i="1"/>
  <c r="W528" i="1"/>
  <c r="Z528" i="1" s="1"/>
  <c r="Z527" i="1"/>
  <c r="W527" i="1"/>
  <c r="Z526" i="1"/>
  <c r="W526" i="1"/>
  <c r="W525" i="1"/>
  <c r="Z525" i="1" s="1"/>
  <c r="W524" i="1"/>
  <c r="Z524" i="1" s="1"/>
  <c r="W523" i="1"/>
  <c r="Z523" i="1" s="1"/>
  <c r="W522" i="1"/>
  <c r="Z522" i="1" s="1"/>
  <c r="Z521" i="1"/>
  <c r="W521" i="1"/>
  <c r="W520" i="1"/>
  <c r="Z520" i="1" s="1"/>
  <c r="Z519" i="1"/>
  <c r="W519" i="1"/>
  <c r="W518" i="1"/>
  <c r="Z518" i="1" s="1"/>
  <c r="Z517" i="1"/>
  <c r="W517" i="1"/>
  <c r="W516" i="1"/>
  <c r="Z516" i="1" s="1"/>
  <c r="W515" i="1"/>
  <c r="Z515" i="1" s="1"/>
  <c r="W514" i="1"/>
  <c r="Z514" i="1" s="1"/>
  <c r="Z513" i="1"/>
  <c r="W513" i="1"/>
  <c r="Z512" i="1"/>
  <c r="W512" i="1"/>
  <c r="Z511" i="1"/>
  <c r="W511" i="1"/>
  <c r="W510" i="1"/>
  <c r="Z510" i="1" s="1"/>
  <c r="W509" i="1"/>
  <c r="Z509" i="1" s="1"/>
  <c r="W508" i="1"/>
  <c r="Z508" i="1" s="1"/>
  <c r="W507" i="1"/>
  <c r="Z507" i="1" s="1"/>
  <c r="W506" i="1"/>
  <c r="Z506" i="1" s="1"/>
  <c r="W505" i="1"/>
  <c r="Z505" i="1" s="1"/>
  <c r="W504" i="1"/>
  <c r="Z504" i="1" s="1"/>
  <c r="Z503" i="1"/>
  <c r="W503" i="1"/>
  <c r="W502" i="1"/>
  <c r="Z502" i="1" s="1"/>
  <c r="W501" i="1"/>
  <c r="Z501" i="1" s="1"/>
  <c r="W500" i="1"/>
  <c r="Z500" i="1" s="1"/>
  <c r="W499" i="1"/>
  <c r="Z499" i="1" s="1"/>
  <c r="Z498" i="1"/>
  <c r="W498" i="1"/>
  <c r="W497" i="1"/>
  <c r="Z497" i="1" s="1"/>
  <c r="W496" i="1"/>
  <c r="Z496" i="1" s="1"/>
  <c r="W495" i="1"/>
  <c r="Z495" i="1" s="1"/>
  <c r="Z494" i="1"/>
  <c r="W494" i="1"/>
  <c r="W493" i="1"/>
  <c r="Z493" i="1" s="1"/>
  <c r="W492" i="1"/>
  <c r="Z492" i="1" s="1"/>
  <c r="W491" i="1"/>
  <c r="Z491" i="1" s="1"/>
  <c r="W490" i="1"/>
  <c r="Z490" i="1" s="1"/>
  <c r="Z489" i="1"/>
  <c r="W489" i="1"/>
  <c r="W488" i="1"/>
  <c r="Z488" i="1" s="1"/>
  <c r="W487" i="1"/>
  <c r="Z487" i="1" s="1"/>
  <c r="W486" i="1"/>
  <c r="Z486" i="1" s="1"/>
  <c r="Z485" i="1"/>
  <c r="W485" i="1"/>
  <c r="W484" i="1"/>
  <c r="Z484" i="1" s="1"/>
  <c r="W483" i="1"/>
  <c r="Z483" i="1" s="1"/>
  <c r="W482" i="1"/>
  <c r="Z482" i="1" s="1"/>
  <c r="W481" i="1"/>
  <c r="Z481" i="1" s="1"/>
  <c r="Z480" i="1"/>
  <c r="W480" i="1"/>
  <c r="W479" i="1"/>
  <c r="Z479" i="1" s="1"/>
  <c r="W478" i="1"/>
  <c r="Z478" i="1" s="1"/>
  <c r="W477" i="1"/>
  <c r="Z477" i="1" s="1"/>
  <c r="W476" i="1"/>
  <c r="Z476" i="1" s="1"/>
  <c r="W475" i="1"/>
  <c r="Z475" i="1" s="1"/>
  <c r="W474" i="1"/>
  <c r="Z474" i="1" s="1"/>
  <c r="W473" i="1"/>
  <c r="Z473" i="1" s="1"/>
  <c r="W472" i="1"/>
  <c r="Z472" i="1" s="1"/>
  <c r="Z471" i="1"/>
  <c r="W471" i="1"/>
  <c r="W470" i="1"/>
  <c r="Z470" i="1" s="1"/>
  <c r="W469" i="1"/>
  <c r="Z469" i="1" s="1"/>
  <c r="W468" i="1"/>
  <c r="Z468" i="1" s="1"/>
  <c r="W467" i="1"/>
  <c r="Z467" i="1" s="1"/>
  <c r="Z466" i="1"/>
  <c r="W466" i="1"/>
  <c r="W465" i="1"/>
  <c r="Z465" i="1" s="1"/>
  <c r="W464" i="1"/>
  <c r="Z464" i="1" s="1"/>
  <c r="W463" i="1"/>
  <c r="Z463" i="1" s="1"/>
  <c r="Z462" i="1"/>
  <c r="W462" i="1"/>
  <c r="W461" i="1"/>
  <c r="Z461" i="1" s="1"/>
  <c r="W460" i="1"/>
  <c r="Z460" i="1" s="1"/>
  <c r="W459" i="1"/>
  <c r="Z459" i="1" s="1"/>
  <c r="W458" i="1"/>
  <c r="Z458" i="1" s="1"/>
  <c r="Z457" i="1"/>
  <c r="W457" i="1"/>
  <c r="W456" i="1"/>
  <c r="Z456" i="1" s="1"/>
  <c r="W455" i="1"/>
  <c r="Z455" i="1" s="1"/>
  <c r="W454" i="1"/>
  <c r="Z454" i="1" s="1"/>
  <c r="Z453" i="1"/>
  <c r="W453" i="1"/>
  <c r="W452" i="1"/>
  <c r="Z452" i="1" s="1"/>
  <c r="W451" i="1"/>
  <c r="Z451" i="1" s="1"/>
  <c r="W450" i="1"/>
  <c r="Z450" i="1" s="1"/>
  <c r="W449" i="1"/>
  <c r="Z449" i="1" s="1"/>
  <c r="Z448" i="1"/>
  <c r="W448" i="1"/>
  <c r="W447" i="1"/>
  <c r="Z447" i="1" s="1"/>
  <c r="W446" i="1"/>
  <c r="Z446" i="1" s="1"/>
  <c r="W445" i="1"/>
  <c r="Z445" i="1" s="1"/>
  <c r="W444" i="1"/>
  <c r="Z444" i="1" s="1"/>
  <c r="W443" i="1"/>
  <c r="Z443" i="1" s="1"/>
  <c r="W442" i="1"/>
  <c r="Z442" i="1" s="1"/>
  <c r="W441" i="1"/>
  <c r="Z441" i="1" s="1"/>
  <c r="W440" i="1"/>
  <c r="Z440" i="1" s="1"/>
  <c r="Z439" i="1"/>
  <c r="W439" i="1"/>
  <c r="W438" i="1"/>
  <c r="Z438" i="1" s="1"/>
  <c r="W437" i="1"/>
  <c r="Z437" i="1" s="1"/>
  <c r="W436" i="1"/>
  <c r="Z436" i="1" s="1"/>
  <c r="W435" i="1"/>
  <c r="Z435" i="1" s="1"/>
  <c r="Z434" i="1"/>
  <c r="W434" i="1"/>
  <c r="W433" i="1"/>
  <c r="Z433" i="1" s="1"/>
  <c r="W432" i="1"/>
  <c r="Z432" i="1" s="1"/>
  <c r="W431" i="1"/>
  <c r="Z431" i="1" s="1"/>
  <c r="Z430" i="1"/>
  <c r="W430" i="1"/>
  <c r="W429" i="1"/>
  <c r="Z429" i="1" s="1"/>
  <c r="W428" i="1"/>
  <c r="Z428" i="1" s="1"/>
  <c r="W427" i="1"/>
  <c r="Z427" i="1" s="1"/>
  <c r="W426" i="1"/>
  <c r="Z426" i="1" s="1"/>
  <c r="Z425" i="1"/>
  <c r="W425" i="1"/>
  <c r="W424" i="1"/>
  <c r="Z424" i="1" s="1"/>
  <c r="W423" i="1"/>
  <c r="Z423" i="1" s="1"/>
  <c r="W422" i="1"/>
  <c r="Z422" i="1" s="1"/>
  <c r="Z421" i="1"/>
  <c r="W421" i="1"/>
  <c r="W420" i="1"/>
  <c r="Z420" i="1" s="1"/>
  <c r="W419" i="1"/>
  <c r="Z419" i="1" s="1"/>
  <c r="W418" i="1"/>
  <c r="Z418" i="1" s="1"/>
  <c r="W417" i="1"/>
  <c r="Z417" i="1" s="1"/>
  <c r="Z416" i="1"/>
  <c r="W416" i="1"/>
  <c r="W415" i="1"/>
  <c r="Z415" i="1" s="1"/>
  <c r="W414" i="1"/>
  <c r="Z414" i="1" s="1"/>
  <c r="W413" i="1"/>
  <c r="Z413" i="1" s="1"/>
  <c r="W412" i="1"/>
  <c r="Z412" i="1" s="1"/>
  <c r="W411" i="1"/>
  <c r="Z411" i="1" s="1"/>
  <c r="W410" i="1"/>
  <c r="Z410" i="1" s="1"/>
  <c r="W409" i="1"/>
  <c r="Z409" i="1" s="1"/>
  <c r="W408" i="1"/>
  <c r="Z408" i="1" s="1"/>
  <c r="Z407" i="1"/>
  <c r="W407" i="1"/>
  <c r="W406" i="1"/>
  <c r="Z406" i="1" s="1"/>
  <c r="W405" i="1"/>
  <c r="Z405" i="1" s="1"/>
  <c r="W404" i="1"/>
  <c r="Z404" i="1" s="1"/>
  <c r="W403" i="1"/>
  <c r="Z403" i="1" s="1"/>
  <c r="Z402" i="1"/>
  <c r="W402" i="1"/>
  <c r="W401" i="1"/>
  <c r="Z401" i="1" s="1"/>
  <c r="W400" i="1"/>
  <c r="Z400" i="1" s="1"/>
  <c r="W399" i="1"/>
  <c r="Z399" i="1" s="1"/>
  <c r="Z398" i="1"/>
  <c r="W398" i="1"/>
  <c r="W397" i="1"/>
  <c r="Z397" i="1" s="1"/>
  <c r="W396" i="1"/>
  <c r="Z396" i="1" s="1"/>
  <c r="W395" i="1"/>
  <c r="Z395" i="1" s="1"/>
  <c r="W394" i="1"/>
  <c r="Z394" i="1" s="1"/>
  <c r="Z393" i="1"/>
  <c r="W393" i="1"/>
  <c r="W392" i="1"/>
  <c r="Z392" i="1" s="1"/>
  <c r="W391" i="1"/>
  <c r="Z391" i="1" s="1"/>
  <c r="Z390" i="1"/>
  <c r="W390" i="1"/>
  <c r="Z389" i="1"/>
  <c r="W389" i="1"/>
  <c r="W388" i="1"/>
  <c r="Z388" i="1" s="1"/>
  <c r="W387" i="1"/>
  <c r="Z387" i="1" s="1"/>
  <c r="W386" i="1"/>
  <c r="Z386" i="1" s="1"/>
  <c r="W385" i="1"/>
  <c r="Z385" i="1" s="1"/>
  <c r="Z384" i="1"/>
  <c r="W384" i="1"/>
  <c r="W383" i="1"/>
  <c r="Z383" i="1" s="1"/>
  <c r="W382" i="1"/>
  <c r="Z382" i="1" s="1"/>
  <c r="W381" i="1"/>
  <c r="Z381" i="1" s="1"/>
  <c r="W380" i="1"/>
  <c r="Z380" i="1" s="1"/>
  <c r="W379" i="1"/>
  <c r="Z379" i="1" s="1"/>
  <c r="W378" i="1"/>
  <c r="Z378" i="1" s="1"/>
  <c r="W377" i="1"/>
  <c r="Z377" i="1" s="1"/>
  <c r="W376" i="1"/>
  <c r="Z376" i="1" s="1"/>
  <c r="Z375" i="1"/>
  <c r="W375" i="1"/>
  <c r="W374" i="1"/>
  <c r="Z374" i="1" s="1"/>
  <c r="W373" i="1"/>
  <c r="Z373" i="1" s="1"/>
  <c r="W372" i="1"/>
  <c r="Z372" i="1" s="1"/>
  <c r="W371" i="1"/>
  <c r="Z371" i="1" s="1"/>
  <c r="Z370" i="1"/>
  <c r="W370" i="1"/>
  <c r="W369" i="1"/>
  <c r="Z369" i="1" s="1"/>
  <c r="W368" i="1"/>
  <c r="Z368" i="1" s="1"/>
  <c r="W367" i="1"/>
  <c r="Z367" i="1" s="1"/>
  <c r="Z366" i="1"/>
  <c r="W366" i="1"/>
  <c r="W365" i="1"/>
  <c r="Z365" i="1" s="1"/>
  <c r="W364" i="1"/>
  <c r="Z364" i="1" s="1"/>
  <c r="W363" i="1"/>
  <c r="Z363" i="1" s="1"/>
  <c r="Z362" i="1"/>
  <c r="W362" i="1"/>
  <c r="Z361" i="1"/>
  <c r="W361" i="1"/>
  <c r="W360" i="1"/>
  <c r="Z360" i="1" s="1"/>
  <c r="W359" i="1"/>
  <c r="Z359" i="1" s="1"/>
  <c r="W358" i="1"/>
  <c r="Z358" i="1" s="1"/>
  <c r="Z357" i="1"/>
  <c r="W357" i="1"/>
  <c r="W356" i="1"/>
  <c r="Z356" i="1" s="1"/>
  <c r="W355" i="1"/>
  <c r="Z355" i="1" s="1"/>
  <c r="W354" i="1"/>
  <c r="Z354" i="1" s="1"/>
  <c r="W353" i="1"/>
  <c r="Z353" i="1" s="1"/>
  <c r="W352" i="1"/>
  <c r="Z352" i="1" s="1"/>
  <c r="W351" i="1"/>
  <c r="Z351" i="1" s="1"/>
  <c r="W350" i="1"/>
  <c r="Z350" i="1" s="1"/>
  <c r="W349" i="1"/>
  <c r="Z349" i="1" s="1"/>
  <c r="W348" i="1"/>
  <c r="Z348" i="1" s="1"/>
  <c r="W347" i="1"/>
  <c r="Z347" i="1" s="1"/>
  <c r="W346" i="1"/>
  <c r="Z346" i="1" s="1"/>
  <c r="W345" i="1"/>
  <c r="Z345" i="1" s="1"/>
  <c r="W344" i="1"/>
  <c r="Z344" i="1" s="1"/>
  <c r="W343" i="1"/>
  <c r="Z343" i="1" s="1"/>
  <c r="W342" i="1"/>
  <c r="Z342" i="1" s="1"/>
  <c r="W341" i="1"/>
  <c r="Z341" i="1" s="1"/>
  <c r="W340" i="1"/>
  <c r="Z340" i="1" s="1"/>
  <c r="W339" i="1"/>
  <c r="Z339" i="1" s="1"/>
  <c r="Z338" i="1"/>
  <c r="W338" i="1"/>
  <c r="W337" i="1"/>
  <c r="Z337" i="1" s="1"/>
  <c r="W336" i="1"/>
  <c r="Z336" i="1" s="1"/>
  <c r="W335" i="1"/>
  <c r="Z335" i="1" s="1"/>
  <c r="W334" i="1"/>
  <c r="Z334" i="1" s="1"/>
  <c r="W333" i="1"/>
  <c r="Z333" i="1" s="1"/>
  <c r="W332" i="1"/>
  <c r="Z332" i="1" s="1"/>
  <c r="W331" i="1"/>
  <c r="Z331" i="1" s="1"/>
  <c r="W330" i="1"/>
  <c r="Z330" i="1" s="1"/>
  <c r="Z329" i="1"/>
  <c r="W329" i="1"/>
  <c r="W328" i="1"/>
  <c r="Z328" i="1" s="1"/>
  <c r="W327" i="1"/>
  <c r="Z327" i="1" s="1"/>
  <c r="Z326" i="1"/>
  <c r="W326" i="1"/>
  <c r="W325" i="1"/>
  <c r="Z325" i="1" s="1"/>
  <c r="W324" i="1"/>
  <c r="Z324" i="1" s="1"/>
  <c r="W323" i="1"/>
  <c r="Z323" i="1" s="1"/>
  <c r="W322" i="1"/>
  <c r="Z322" i="1" s="1"/>
  <c r="W321" i="1"/>
  <c r="Z321" i="1" s="1"/>
  <c r="Z320" i="1"/>
  <c r="W320" i="1"/>
  <c r="W319" i="1"/>
  <c r="Z319" i="1" s="1"/>
  <c r="W318" i="1"/>
  <c r="Z318" i="1" s="1"/>
  <c r="W317" i="1"/>
  <c r="Z317" i="1" s="1"/>
  <c r="W316" i="1"/>
  <c r="Z316" i="1" s="1"/>
  <c r="W315" i="1"/>
  <c r="Z315" i="1" s="1"/>
  <c r="W314" i="1"/>
  <c r="Z314" i="1" s="1"/>
  <c r="W313" i="1"/>
  <c r="Z313" i="1" s="1"/>
  <c r="W312" i="1"/>
  <c r="Z312" i="1" s="1"/>
  <c r="Z311" i="1"/>
  <c r="W311" i="1"/>
  <c r="W310" i="1"/>
  <c r="Z310" i="1" s="1"/>
  <c r="Z309" i="1"/>
  <c r="W309" i="1"/>
  <c r="W308" i="1"/>
  <c r="Z308" i="1" s="1"/>
  <c r="W307" i="1"/>
  <c r="Z307" i="1" s="1"/>
  <c r="W306" i="1"/>
  <c r="Z306" i="1" s="1"/>
  <c r="W305" i="1"/>
  <c r="Z305" i="1" s="1"/>
  <c r="W304" i="1"/>
  <c r="Z304" i="1" s="1"/>
  <c r="W303" i="1"/>
  <c r="Z303" i="1" s="1"/>
  <c r="Z302" i="1"/>
  <c r="W302" i="1"/>
  <c r="W301" i="1"/>
  <c r="Z301" i="1" s="1"/>
  <c r="W300" i="1"/>
  <c r="Z300" i="1" s="1"/>
  <c r="W299" i="1"/>
  <c r="Z299" i="1" s="1"/>
  <c r="W298" i="1"/>
  <c r="Z298" i="1" s="1"/>
  <c r="Z297" i="1"/>
  <c r="W297" i="1"/>
  <c r="W296" i="1"/>
  <c r="Z296" i="1" s="1"/>
  <c r="W295" i="1"/>
  <c r="Z295" i="1" s="1"/>
  <c r="W294" i="1"/>
  <c r="Z294" i="1" s="1"/>
  <c r="W293" i="1"/>
  <c r="Z293" i="1" s="1"/>
  <c r="W292" i="1"/>
  <c r="Z292" i="1" s="1"/>
  <c r="W291" i="1"/>
  <c r="Z291" i="1" s="1"/>
  <c r="Z290" i="1"/>
  <c r="W290" i="1"/>
  <c r="W289" i="1"/>
  <c r="Z289" i="1" s="1"/>
  <c r="W288" i="1"/>
  <c r="Z288" i="1" s="1"/>
  <c r="W287" i="1"/>
  <c r="Z287" i="1" s="1"/>
  <c r="W286" i="1"/>
  <c r="Z286" i="1" s="1"/>
  <c r="Z285" i="1"/>
  <c r="W285" i="1"/>
  <c r="W284" i="1"/>
  <c r="Z284" i="1" s="1"/>
  <c r="W283" i="1"/>
  <c r="Z283" i="1" s="1"/>
  <c r="W282" i="1"/>
  <c r="Z282" i="1" s="1"/>
  <c r="Z281" i="1"/>
  <c r="W281" i="1"/>
  <c r="Z280" i="1"/>
  <c r="W280" i="1"/>
  <c r="W279" i="1"/>
  <c r="Z279" i="1" s="1"/>
  <c r="W278" i="1"/>
  <c r="Z278" i="1" s="1"/>
  <c r="W277" i="1"/>
  <c r="Z277" i="1" s="1"/>
  <c r="W276" i="1"/>
  <c r="Z276" i="1" s="1"/>
  <c r="W275" i="1"/>
  <c r="Z275" i="1" s="1"/>
  <c r="Z274" i="1"/>
  <c r="W274" i="1"/>
  <c r="W273" i="1"/>
  <c r="Z273" i="1" s="1"/>
  <c r="W272" i="1"/>
  <c r="Z272" i="1" s="1"/>
  <c r="W271" i="1"/>
  <c r="Z271" i="1" s="1"/>
  <c r="W270" i="1"/>
  <c r="Z270" i="1" s="1"/>
  <c r="W269" i="1"/>
  <c r="Z269" i="1" s="1"/>
  <c r="W268" i="1"/>
  <c r="Z268" i="1" s="1"/>
  <c r="W267" i="1"/>
  <c r="Z267" i="1" s="1"/>
  <c r="W266" i="1"/>
  <c r="Z266" i="1" s="1"/>
  <c r="W265" i="1"/>
  <c r="Z265" i="1" s="1"/>
  <c r="W264" i="1"/>
  <c r="Z264" i="1" s="1"/>
  <c r="Z263" i="1"/>
  <c r="W263" i="1"/>
  <c r="W262" i="1"/>
  <c r="Z262" i="1" s="1"/>
  <c r="W261" i="1"/>
  <c r="Z261" i="1" s="1"/>
  <c r="W260" i="1"/>
  <c r="Z260" i="1" s="1"/>
  <c r="Z259" i="1"/>
  <c r="W259" i="1"/>
  <c r="W258" i="1"/>
  <c r="Z258" i="1" s="1"/>
  <c r="W257" i="1"/>
  <c r="Z257" i="1" s="1"/>
  <c r="Z256" i="1"/>
  <c r="W256" i="1"/>
  <c r="W255" i="1"/>
  <c r="Z255" i="1" s="1"/>
  <c r="W254" i="1"/>
  <c r="Z254" i="1" s="1"/>
  <c r="W253" i="1"/>
  <c r="Z253" i="1" s="1"/>
  <c r="W252" i="1"/>
  <c r="Z252" i="1" s="1"/>
  <c r="W251" i="1"/>
  <c r="Z251" i="1" s="1"/>
  <c r="W250" i="1"/>
  <c r="Z250" i="1" s="1"/>
  <c r="W249" i="1"/>
  <c r="Z249" i="1" s="1"/>
  <c r="W248" i="1"/>
  <c r="Z248" i="1" s="1"/>
  <c r="W247" i="1"/>
  <c r="Z247" i="1" s="1"/>
  <c r="Z246" i="1"/>
  <c r="W246" i="1"/>
  <c r="W245" i="1"/>
  <c r="Z245" i="1" s="1"/>
  <c r="W244" i="1"/>
  <c r="Z244" i="1" s="1"/>
  <c r="W243" i="1"/>
  <c r="Z243" i="1" s="1"/>
  <c r="Z242" i="1"/>
  <c r="W242" i="1"/>
  <c r="W241" i="1"/>
  <c r="Z241" i="1" s="1"/>
  <c r="Z240" i="1"/>
  <c r="W240" i="1"/>
  <c r="W239" i="1"/>
  <c r="Z239" i="1" s="1"/>
  <c r="W238" i="1"/>
  <c r="Z238" i="1" s="1"/>
  <c r="W237" i="1"/>
  <c r="Z237" i="1" s="1"/>
  <c r="W236" i="1"/>
  <c r="Z236" i="1" s="1"/>
  <c r="W235" i="1"/>
  <c r="Z235" i="1" s="1"/>
  <c r="W234" i="1"/>
  <c r="Z234" i="1" s="1"/>
  <c r="W233" i="1"/>
  <c r="Z233" i="1" s="1"/>
  <c r="W232" i="1"/>
  <c r="Z232" i="1" s="1"/>
  <c r="W231" i="1"/>
  <c r="Z231" i="1" s="1"/>
  <c r="W230" i="1"/>
  <c r="Z230" i="1" s="1"/>
  <c r="Z229" i="1"/>
  <c r="W229" i="1"/>
  <c r="W228" i="1"/>
  <c r="Z228" i="1" s="1"/>
  <c r="W227" i="1"/>
  <c r="Z227" i="1" s="1"/>
  <c r="W226" i="1"/>
  <c r="Z226" i="1" s="1"/>
  <c r="Z225" i="1"/>
  <c r="W225" i="1"/>
  <c r="W224" i="1"/>
  <c r="Z224" i="1" s="1"/>
  <c r="Z223" i="1"/>
  <c r="W223" i="1"/>
  <c r="Z222" i="1"/>
  <c r="W222" i="1"/>
  <c r="W221" i="1"/>
  <c r="Z221" i="1" s="1"/>
  <c r="W220" i="1"/>
  <c r="Z220" i="1" s="1"/>
  <c r="W219" i="1"/>
  <c r="Z219" i="1" s="1"/>
  <c r="W218" i="1"/>
  <c r="Z218" i="1" s="1"/>
  <c r="W217" i="1"/>
  <c r="Z217" i="1" s="1"/>
  <c r="W216" i="1"/>
  <c r="Z216" i="1" s="1"/>
  <c r="W215" i="1"/>
  <c r="Z215" i="1" s="1"/>
  <c r="W214" i="1"/>
  <c r="Z214" i="1" s="1"/>
  <c r="W213" i="1"/>
  <c r="Z213" i="1" s="1"/>
  <c r="Z212" i="1"/>
  <c r="W212" i="1"/>
  <c r="W211" i="1"/>
  <c r="Z211" i="1" s="1"/>
  <c r="W210" i="1"/>
  <c r="Z210" i="1" s="1"/>
  <c r="W209" i="1"/>
  <c r="Z209" i="1" s="1"/>
  <c r="W208" i="1"/>
  <c r="Z208" i="1" s="1"/>
  <c r="W207" i="1"/>
  <c r="Z207" i="1" s="1"/>
  <c r="W206" i="1"/>
  <c r="Z206" i="1" s="1"/>
  <c r="W205" i="1"/>
  <c r="Z205" i="1" s="1"/>
  <c r="Z204" i="1"/>
  <c r="W204" i="1"/>
  <c r="W203" i="1"/>
  <c r="Z203" i="1" s="1"/>
  <c r="W202" i="1"/>
  <c r="Z202" i="1" s="1"/>
  <c r="W201" i="1"/>
  <c r="Z201" i="1" s="1"/>
  <c r="W200" i="1"/>
  <c r="Z200" i="1" s="1"/>
  <c r="W199" i="1"/>
  <c r="Z199" i="1" s="1"/>
  <c r="Z198" i="1"/>
  <c r="W198" i="1"/>
  <c r="W197" i="1"/>
  <c r="Z197" i="1" s="1"/>
  <c r="Z196" i="1"/>
  <c r="W196" i="1"/>
  <c r="W195" i="1"/>
  <c r="Z195" i="1" s="1"/>
  <c r="W194" i="1"/>
  <c r="Z194" i="1" s="1"/>
  <c r="W193" i="1"/>
  <c r="Z193" i="1" s="1"/>
  <c r="W192" i="1"/>
  <c r="Z192" i="1" s="1"/>
  <c r="W191" i="1"/>
  <c r="Z191" i="1" s="1"/>
  <c r="W190" i="1"/>
  <c r="Z190" i="1" s="1"/>
  <c r="Z189" i="1"/>
  <c r="W189" i="1"/>
  <c r="Z188" i="1"/>
  <c r="W188" i="1"/>
  <c r="W187" i="1"/>
  <c r="Z187" i="1" s="1"/>
  <c r="W186" i="1"/>
  <c r="Z186" i="1" s="1"/>
  <c r="W185" i="1"/>
  <c r="Z185" i="1" s="1"/>
  <c r="W184" i="1"/>
  <c r="Z184" i="1" s="1"/>
  <c r="W183" i="1"/>
  <c r="Z183" i="1" s="1"/>
  <c r="Z182" i="1"/>
  <c r="W182" i="1"/>
  <c r="W181" i="1"/>
  <c r="Z181" i="1" s="1"/>
  <c r="Z180" i="1"/>
  <c r="W180" i="1"/>
  <c r="W179" i="1"/>
  <c r="Z179" i="1" s="1"/>
  <c r="W178" i="1"/>
  <c r="Z178" i="1" s="1"/>
  <c r="W177" i="1"/>
  <c r="Z177" i="1" s="1"/>
  <c r="W176" i="1"/>
  <c r="Z176" i="1" s="1"/>
  <c r="W175" i="1"/>
  <c r="Z175" i="1" s="1"/>
  <c r="W174" i="1"/>
  <c r="Z174" i="1" s="1"/>
  <c r="W173" i="1"/>
  <c r="Z173" i="1" s="1"/>
  <c r="Z172" i="1"/>
  <c r="W172" i="1"/>
  <c r="W171" i="1"/>
  <c r="Z171" i="1" s="1"/>
  <c r="W170" i="1"/>
  <c r="Z170" i="1" s="1"/>
  <c r="W169" i="1"/>
  <c r="Z169" i="1" s="1"/>
  <c r="W168" i="1"/>
  <c r="Z168" i="1" s="1"/>
  <c r="W167" i="1"/>
  <c r="Z167" i="1" s="1"/>
  <c r="W166" i="1"/>
  <c r="Z166" i="1" s="1"/>
  <c r="Z165" i="1"/>
  <c r="W165" i="1"/>
  <c r="Z164" i="1"/>
  <c r="W164" i="1"/>
  <c r="W163" i="1"/>
  <c r="Z163" i="1" s="1"/>
  <c r="W162" i="1"/>
  <c r="Z162" i="1" s="1"/>
  <c r="W161" i="1"/>
  <c r="Z161" i="1" s="1"/>
  <c r="W160" i="1"/>
  <c r="Z160" i="1" s="1"/>
  <c r="W159" i="1"/>
  <c r="Z159" i="1" s="1"/>
  <c r="W158" i="1"/>
  <c r="Z158" i="1" s="1"/>
  <c r="W157" i="1"/>
  <c r="Z157" i="1" s="1"/>
  <c r="Z156" i="1"/>
  <c r="W156" i="1"/>
  <c r="W155" i="1"/>
  <c r="Z155" i="1" s="1"/>
  <c r="W154" i="1"/>
  <c r="Z154" i="1" s="1"/>
  <c r="Z153" i="1"/>
  <c r="W153" i="1"/>
  <c r="W152" i="1"/>
  <c r="Z152" i="1" s="1"/>
  <c r="W151" i="1"/>
  <c r="Z151" i="1" s="1"/>
  <c r="W150" i="1"/>
  <c r="Z150" i="1" s="1"/>
  <c r="Z149" i="1"/>
  <c r="W149" i="1"/>
  <c r="Z148" i="1"/>
  <c r="W148" i="1"/>
  <c r="W147" i="1"/>
  <c r="Z147" i="1" s="1"/>
  <c r="W146" i="1"/>
  <c r="Z146" i="1" s="1"/>
  <c r="W145" i="1"/>
  <c r="Z145" i="1" s="1"/>
  <c r="W144" i="1"/>
  <c r="Z144" i="1" s="1"/>
  <c r="W143" i="1"/>
  <c r="Z143" i="1" s="1"/>
  <c r="Z142" i="1"/>
  <c r="W142" i="1"/>
  <c r="W141" i="1"/>
  <c r="Z141" i="1" s="1"/>
  <c r="Z140" i="1"/>
  <c r="W140" i="1"/>
  <c r="W139" i="1"/>
  <c r="Z139" i="1" s="1"/>
  <c r="W138" i="1"/>
  <c r="Z138" i="1" s="1"/>
  <c r="W137" i="1"/>
  <c r="Z137" i="1" s="1"/>
  <c r="W136" i="1"/>
  <c r="Z136" i="1" s="1"/>
  <c r="W135" i="1"/>
  <c r="Z135" i="1" s="1"/>
  <c r="W134" i="1"/>
  <c r="Z134" i="1" s="1"/>
  <c r="Z133" i="1"/>
  <c r="W133" i="1"/>
  <c r="Z132" i="1"/>
  <c r="W132" i="1"/>
  <c r="W131" i="1"/>
  <c r="Z131" i="1" s="1"/>
  <c r="W130" i="1"/>
  <c r="Z130" i="1" s="1"/>
  <c r="W129" i="1"/>
  <c r="Z129" i="1" s="1"/>
  <c r="W128" i="1"/>
  <c r="Z128" i="1" s="1"/>
  <c r="W127" i="1"/>
  <c r="Z127" i="1" s="1"/>
  <c r="W126" i="1"/>
  <c r="Z126" i="1" s="1"/>
  <c r="W125" i="1"/>
  <c r="Z125" i="1" s="1"/>
  <c r="Z124" i="1"/>
  <c r="W124" i="1"/>
  <c r="W123" i="1"/>
  <c r="Z123" i="1" s="1"/>
  <c r="W122" i="1"/>
  <c r="Z122" i="1" s="1"/>
  <c r="Z121" i="1"/>
  <c r="W121" i="1"/>
  <c r="W120" i="1"/>
  <c r="Z120" i="1" s="1"/>
  <c r="W119" i="1"/>
  <c r="Z119" i="1" s="1"/>
  <c r="W118" i="1"/>
  <c r="Z118" i="1" s="1"/>
  <c r="Z117" i="1"/>
  <c r="W117" i="1"/>
  <c r="Z116" i="1"/>
  <c r="W116" i="1"/>
  <c r="W115" i="1"/>
  <c r="Z115" i="1" s="1"/>
  <c r="W114" i="1"/>
  <c r="Z114" i="1" s="1"/>
  <c r="W113" i="1"/>
  <c r="Z113" i="1" s="1"/>
  <c r="W112" i="1"/>
  <c r="Z112" i="1" s="1"/>
  <c r="W111" i="1"/>
  <c r="Z111" i="1" s="1"/>
  <c r="Z110" i="1"/>
  <c r="W110" i="1"/>
  <c r="W109" i="1"/>
  <c r="Z109" i="1" s="1"/>
  <c r="Z108" i="1"/>
  <c r="W108" i="1"/>
  <c r="W107" i="1"/>
  <c r="Z107" i="1" s="1"/>
  <c r="W106" i="1"/>
  <c r="Z106" i="1" s="1"/>
  <c r="W105" i="1"/>
  <c r="Z105" i="1" s="1"/>
  <c r="W104" i="1"/>
  <c r="Z104" i="1" s="1"/>
  <c r="W103" i="1"/>
  <c r="Z103" i="1" s="1"/>
  <c r="W102" i="1"/>
  <c r="Z102" i="1" s="1"/>
  <c r="Z101" i="1"/>
  <c r="W101" i="1"/>
  <c r="W100" i="1"/>
  <c r="Z100" i="1" s="1"/>
  <c r="W99" i="1"/>
  <c r="Z99" i="1" s="1"/>
  <c r="W98" i="1"/>
  <c r="Z98" i="1" s="1"/>
  <c r="W97" i="1"/>
  <c r="Z97" i="1" s="1"/>
  <c r="Z96" i="1"/>
  <c r="W96" i="1"/>
  <c r="W95" i="1"/>
  <c r="Z95" i="1" s="1"/>
  <c r="W94" i="1"/>
  <c r="Z94" i="1" s="1"/>
  <c r="W93" i="1"/>
  <c r="Z93" i="1" s="1"/>
  <c r="W92" i="1"/>
  <c r="Z92" i="1" s="1"/>
  <c r="Z91" i="1"/>
  <c r="W91" i="1"/>
  <c r="W90" i="1"/>
  <c r="Z90" i="1" s="1"/>
  <c r="W89" i="1"/>
  <c r="Z89" i="1" s="1"/>
  <c r="Z88" i="1"/>
  <c r="W88" i="1"/>
  <c r="W87" i="1"/>
  <c r="Z87" i="1" s="1"/>
  <c r="W86" i="1"/>
  <c r="Z86" i="1" s="1"/>
  <c r="W85" i="1"/>
  <c r="Z85" i="1" s="1"/>
  <c r="W84" i="1"/>
  <c r="Z84" i="1" s="1"/>
  <c r="W83" i="1"/>
  <c r="Z83" i="1" s="1"/>
  <c r="W82" i="1"/>
  <c r="Z82" i="1" s="1"/>
  <c r="W81" i="1"/>
  <c r="Z81" i="1" s="1"/>
  <c r="W80" i="1"/>
  <c r="Z80" i="1" s="1"/>
  <c r="Z79" i="1"/>
  <c r="W79" i="1"/>
  <c r="W78" i="1"/>
  <c r="Z78" i="1" s="1"/>
  <c r="Z77" i="1"/>
  <c r="W77" i="1"/>
  <c r="W76" i="1"/>
  <c r="Z76" i="1" s="1"/>
  <c r="W75" i="1"/>
  <c r="Z75" i="1" s="1"/>
  <c r="Z74" i="1"/>
  <c r="W74" i="1"/>
  <c r="W73" i="1"/>
  <c r="Z73" i="1" s="1"/>
  <c r="W72" i="1"/>
  <c r="Z72" i="1" s="1"/>
  <c r="W71" i="1"/>
  <c r="Z71" i="1" s="1"/>
  <c r="W70" i="1"/>
  <c r="Z70" i="1" s="1"/>
  <c r="W69" i="1"/>
  <c r="Z69" i="1" s="1"/>
  <c r="Z68" i="1"/>
  <c r="W68" i="1"/>
  <c r="W67" i="1"/>
  <c r="Z67" i="1" s="1"/>
  <c r="Z66" i="1"/>
  <c r="W66" i="1"/>
  <c r="W65" i="1"/>
  <c r="Z65" i="1" s="1"/>
  <c r="W64" i="1"/>
  <c r="Z64" i="1" s="1"/>
  <c r="W63" i="1"/>
  <c r="Z63" i="1" s="1"/>
  <c r="W62" i="1"/>
  <c r="Z62" i="1" s="1"/>
  <c r="W61" i="1"/>
  <c r="Z61" i="1" s="1"/>
  <c r="Z60" i="1"/>
  <c r="W60" i="1"/>
  <c r="W59" i="1"/>
  <c r="Z59" i="1" s="1"/>
  <c r="Z58" i="1"/>
  <c r="W58" i="1"/>
  <c r="W57" i="1"/>
  <c r="Z57" i="1" s="1"/>
  <c r="W56" i="1"/>
  <c r="Z56" i="1" s="1"/>
  <c r="Z55" i="1"/>
  <c r="W55" i="1"/>
  <c r="W54" i="1"/>
  <c r="Z54" i="1" s="1"/>
  <c r="W53" i="1"/>
  <c r="Z53" i="1" s="1"/>
  <c r="Z52" i="1"/>
  <c r="W52" i="1"/>
  <c r="Z51" i="1"/>
  <c r="W51" i="1"/>
  <c r="Z50" i="1"/>
  <c r="W50" i="1"/>
  <c r="W49" i="1"/>
  <c r="Z49" i="1" s="1"/>
  <c r="W48" i="1"/>
  <c r="Z48" i="1" s="1"/>
  <c r="W47" i="1"/>
  <c r="Z47" i="1" s="1"/>
  <c r="W46" i="1"/>
  <c r="Z46" i="1" s="1"/>
  <c r="W45" i="1"/>
  <c r="Z45" i="1" s="1"/>
  <c r="W44" i="1"/>
  <c r="Z44" i="1" s="1"/>
  <c r="W43" i="1"/>
  <c r="Z43" i="1" s="1"/>
  <c r="W42" i="1"/>
  <c r="Z42" i="1" s="1"/>
  <c r="W41" i="1"/>
  <c r="Z41" i="1" s="1"/>
  <c r="W40" i="1"/>
  <c r="Z40" i="1" s="1"/>
  <c r="W39" i="1"/>
  <c r="Z39" i="1" s="1"/>
  <c r="Z38" i="1"/>
  <c r="W38" i="1"/>
  <c r="W37" i="1"/>
  <c r="Z37" i="1" s="1"/>
  <c r="Z36" i="1"/>
  <c r="W36" i="1"/>
  <c r="W35" i="1"/>
  <c r="Z35" i="1" s="1"/>
  <c r="Z34" i="1"/>
  <c r="W34" i="1"/>
  <c r="W33" i="1"/>
  <c r="Z33" i="1" s="1"/>
  <c r="W32" i="1"/>
  <c r="Z32" i="1" s="1"/>
  <c r="W31" i="1"/>
  <c r="Z31" i="1" s="1"/>
  <c r="Z30" i="1"/>
  <c r="W30" i="1"/>
  <c r="W29" i="1"/>
  <c r="Z29" i="1" s="1"/>
  <c r="Z28" i="1"/>
  <c r="W28" i="1"/>
  <c r="W27" i="1"/>
  <c r="Z27" i="1" s="1"/>
  <c r="W26" i="1"/>
  <c r="Z26" i="1" s="1"/>
  <c r="W25" i="1"/>
  <c r="Z25" i="1" s="1"/>
  <c r="W24" i="1"/>
  <c r="Z24" i="1" s="1"/>
  <c r="W23" i="1"/>
  <c r="Z23" i="1" s="1"/>
  <c r="Z22" i="1"/>
  <c r="W22" i="1"/>
  <c r="W21" i="1"/>
  <c r="Z21" i="1" s="1"/>
  <c r="Z20" i="1"/>
  <c r="W20" i="1"/>
  <c r="W19" i="1"/>
  <c r="Z19" i="1" s="1"/>
  <c r="W18" i="1"/>
  <c r="Z18" i="1" s="1"/>
  <c r="W17" i="1"/>
  <c r="Z17" i="1" s="1"/>
  <c r="W16" i="1"/>
  <c r="Z16" i="1" s="1"/>
  <c r="W15" i="1"/>
  <c r="Z15" i="1" s="1"/>
  <c r="Z14" i="1"/>
  <c r="W14" i="1"/>
  <c r="W13" i="1"/>
  <c r="Z13" i="1" s="1"/>
  <c r="Z12" i="1"/>
  <c r="W12" i="1"/>
  <c r="W11" i="1"/>
  <c r="Z11" i="1" s="1"/>
  <c r="W10" i="1"/>
  <c r="Z10" i="1" s="1"/>
  <c r="W9" i="1"/>
  <c r="Z9" i="1" s="1"/>
  <c r="W8" i="1"/>
  <c r="Z8" i="1" s="1"/>
  <c r="W7" i="1"/>
  <c r="Z7" i="1" s="1"/>
  <c r="Z6" i="1"/>
  <c r="W6" i="1"/>
  <c r="W5" i="1"/>
  <c r="Z5" i="1" s="1"/>
  <c r="Z4" i="1"/>
  <c r="W4" i="1"/>
  <c r="W3" i="1"/>
  <c r="Z3" i="1" s="1"/>
  <c r="Z1" i="1" l="1"/>
  <c r="C13" i="2" s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83" name="ID_A95A031BADBB4A7B949DB7EDE5050FA1"/>
        <xdr:cNvPicPr/>
      </xdr:nvPicPr>
      <xdr:blipFill>
        <a:blip r:embed="rId1"/>
        <a:stretch>
          <a:fillRect/>
        </a:stretch>
      </xdr:blipFill>
      <xdr:spPr>
        <a:xfrm>
          <a:off x="135255" y="95250"/>
          <a:ext cx="1166495" cy="416560"/>
        </a:xfrm>
        <a:prstGeom prst="rect">
          <a:avLst/>
        </a:prstGeom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<sst xmlns="http://schemas.openxmlformats.org/spreadsheetml/2006/main" count="10532" uniqueCount="844">
  <si>
    <t>TOTAL</t>
  </si>
  <si>
    <t>Label Desc</t>
  </si>
  <si>
    <t>Style Desc</t>
  </si>
  <si>
    <t>SKU</t>
  </si>
  <si>
    <t>Size</t>
  </si>
  <si>
    <t>Seas</t>
  </si>
  <si>
    <t>Division</t>
  </si>
  <si>
    <t>Category</t>
  </si>
  <si>
    <t>UPC Code</t>
  </si>
  <si>
    <t>Prod Type Desc</t>
  </si>
  <si>
    <t>Prod Group Desc</t>
  </si>
  <si>
    <t>Innovation Property Desc.</t>
  </si>
  <si>
    <t>Purpose Desc</t>
  </si>
  <si>
    <t>Stitch Name Desc</t>
  </si>
  <si>
    <t>Stitch Type Desc.</t>
  </si>
  <si>
    <t>Clr</t>
  </si>
  <si>
    <t>Clr Desc</t>
  </si>
  <si>
    <t>Style Content Description</t>
  </si>
  <si>
    <t>Country of Origin Description</t>
  </si>
  <si>
    <t>Curr</t>
  </si>
  <si>
    <t>MSRP</t>
  </si>
  <si>
    <t>Price</t>
  </si>
  <si>
    <t>MSQ</t>
  </si>
  <si>
    <t>UNITS</t>
  </si>
  <si>
    <t>SOCKS</t>
  </si>
  <si>
    <t>ICON NO SHOW</t>
  </si>
  <si>
    <t>A145A21INS-BLK</t>
  </si>
  <si>
    <t>L</t>
  </si>
  <si>
    <t>23A</t>
  </si>
  <si>
    <t>U</t>
  </si>
  <si>
    <t>LIFE</t>
  </si>
  <si>
    <t>NO SHOW</t>
  </si>
  <si>
    <t>NA</t>
  </si>
  <si>
    <t>STAPLES</t>
  </si>
  <si>
    <t>LIGHT CUSHION</t>
  </si>
  <si>
    <t>200N</t>
  </si>
  <si>
    <t>BLK</t>
  </si>
  <si>
    <t>BLACK</t>
  </si>
  <si>
    <t>58% combed cotton, 39% nylon, 3% elastane</t>
  </si>
  <si>
    <t>CHINA</t>
  </si>
  <si>
    <t>USD</t>
  </si>
  <si>
    <t>A145A21INS-PIN</t>
  </si>
  <si>
    <t>25C</t>
  </si>
  <si>
    <t>SEASONAL DROP</t>
  </si>
  <si>
    <t>PIN</t>
  </si>
  <si>
    <t>PINE</t>
  </si>
  <si>
    <t>M</t>
  </si>
  <si>
    <t>A145A21INS-WHT</t>
  </si>
  <si>
    <t>WHT</t>
  </si>
  <si>
    <t>WHITE</t>
  </si>
  <si>
    <t>S</t>
  </si>
  <si>
    <t>ICON NO SHOW 3 PACK</t>
  </si>
  <si>
    <t>A145A23ICO-BLK</t>
  </si>
  <si>
    <t>55% combed cotton, 41% nylon, 4% elastane</t>
  </si>
  <si>
    <t>A145A23ICO-HGR</t>
  </si>
  <si>
    <t>HGR</t>
  </si>
  <si>
    <t>HEATHERGREY</t>
  </si>
  <si>
    <t>A145A23ICO-MUL</t>
  </si>
  <si>
    <t>MUL</t>
  </si>
  <si>
    <t>MULTI</t>
  </si>
  <si>
    <t>A145A23ICO-NVY</t>
  </si>
  <si>
    <t>NVY</t>
  </si>
  <si>
    <t>NAVY</t>
  </si>
  <si>
    <t>A145A23ICO-WHT</t>
  </si>
  <si>
    <t>CURREN NO SHOW</t>
  </si>
  <si>
    <t>A145A24CUR-SBL</t>
  </si>
  <si>
    <t>INFIKNIT</t>
  </si>
  <si>
    <t>SBL</t>
  </si>
  <si>
    <t>SEABLUE</t>
  </si>
  <si>
    <t>56% combed cotton, 41% nylon, 3% elastane</t>
  </si>
  <si>
    <t>WOMENS ICON NO SHOW 3 PACK</t>
  </si>
  <si>
    <t>A145A25WNS-PER</t>
  </si>
  <si>
    <t>W</t>
  </si>
  <si>
    <t>PER</t>
  </si>
  <si>
    <t>PERIWINKLE</t>
  </si>
  <si>
    <t>57% combed cotton, 39% nylon, 4% elastane</t>
  </si>
  <si>
    <t>LIGHT NO SHOW</t>
  </si>
  <si>
    <t>A148A25LIG-BLK</t>
  </si>
  <si>
    <t>25A</t>
  </si>
  <si>
    <t>RNNG</t>
  </si>
  <si>
    <t>FRESHTEKWITHINFIKNIT</t>
  </si>
  <si>
    <t>58% nylon, 31% polyester, 8% combed cotton, 3% elastane</t>
  </si>
  <si>
    <t>A148A25LIG-SBL</t>
  </si>
  <si>
    <t>LIGHT NO SHOW 3 PACK</t>
  </si>
  <si>
    <t>A148A25NOP-BLK</t>
  </si>
  <si>
    <t>A148A25NOP-TUR</t>
  </si>
  <si>
    <t>TUR</t>
  </si>
  <si>
    <t>TURQUOISE</t>
  </si>
  <si>
    <t>RUN UL TAB 3 PACK</t>
  </si>
  <si>
    <t>A218A23FUT-BLK</t>
  </si>
  <si>
    <t>TAB</t>
  </si>
  <si>
    <t>ULTRA LIGHT CUSHION</t>
  </si>
  <si>
    <t>75% nylon, 16% polyester, 5% elastane, 4% combed cotton</t>
  </si>
  <si>
    <t>RUN UL TAB</t>
  </si>
  <si>
    <t>A218A23RUN-BLK</t>
  </si>
  <si>
    <t>75% nylon, 16% polyester, 4% combed cotton, 5% elastomer</t>
  </si>
  <si>
    <t>A218A23RUN-WHT</t>
  </si>
  <si>
    <t>2000 UL TAB</t>
  </si>
  <si>
    <t>A218C25200-BLU</t>
  </si>
  <si>
    <t>BLU</t>
  </si>
  <si>
    <t>BLUE</t>
  </si>
  <si>
    <t>74% nylon, 17% polyester, 5% elastomer, 4% combed cotton</t>
  </si>
  <si>
    <t>COLLECTIVE UL TAB 3 PACK</t>
  </si>
  <si>
    <t>A218C25COL-MUL</t>
  </si>
  <si>
    <t>VARIEGATED UL TAB 3 PACK</t>
  </si>
  <si>
    <t>A218C25VAP-BLU</t>
  </si>
  <si>
    <t>VARIEGATED UL TAB</t>
  </si>
  <si>
    <t>A218C25VAR-BLK</t>
  </si>
  <si>
    <t>RUN LIGHT TAB 3 PACK</t>
  </si>
  <si>
    <t>A248A23FLX-BLK</t>
  </si>
  <si>
    <t>68% nylon, 22% polyester, 6% combed cotton, 4% elastomer</t>
  </si>
  <si>
    <t>A248A23FLX-COR</t>
  </si>
  <si>
    <t>COR</t>
  </si>
  <si>
    <t>CORAL</t>
  </si>
  <si>
    <t>A248A23FLX-MUL</t>
  </si>
  <si>
    <t>RUN LIGHT TAB</t>
  </si>
  <si>
    <t>A248A23RUN-BLK</t>
  </si>
  <si>
    <t>XL</t>
  </si>
  <si>
    <t>A248A23RUN-NOP</t>
  </si>
  <si>
    <t>NOP</t>
  </si>
  <si>
    <t>NEONPINK</t>
  </si>
  <si>
    <t>A248A23RUN-PIN</t>
  </si>
  <si>
    <t>A248A23RUN-SBL</t>
  </si>
  <si>
    <t>A248A23RUN-WHT</t>
  </si>
  <si>
    <t>CURREN LIGHT TAB</t>
  </si>
  <si>
    <t>A248C24CUR-COR</t>
  </si>
  <si>
    <t>69% nylon, 22% ployester, 6% combed cotton, 2% elastic, 1% elastane</t>
  </si>
  <si>
    <t>CASSETTE LIGHT TAB 3 PACK</t>
  </si>
  <si>
    <t>A248C25CAS-BLK</t>
  </si>
  <si>
    <t>67% nylon, 23% polyester, 6% combed cotton, 4% elastomer</t>
  </si>
  <si>
    <t>ICON LOW TAB</t>
  </si>
  <si>
    <t>A256D24ICO-BLK</t>
  </si>
  <si>
    <t>24D</t>
  </si>
  <si>
    <t>MID CUSHION</t>
  </si>
  <si>
    <t>144N</t>
  </si>
  <si>
    <t>80% combed cotton, 13% polyester, 5% nylon, 2 elastane</t>
  </si>
  <si>
    <t>A256D24ICO-ELB</t>
  </si>
  <si>
    <t>ELB</t>
  </si>
  <si>
    <t>ELECTRICBLUE</t>
  </si>
  <si>
    <t>A256D24ICO-HSTO</t>
  </si>
  <si>
    <t>HSTO</t>
  </si>
  <si>
    <t>HEATHERSTONE</t>
  </si>
  <si>
    <t>A256D24ICO-SAN</t>
  </si>
  <si>
    <t>SAN</t>
  </si>
  <si>
    <t>SAND</t>
  </si>
  <si>
    <t>A256D24ICO-WHT</t>
  </si>
  <si>
    <t>ICON LOW TAB 3 PACK</t>
  </si>
  <si>
    <t>A256D24ILT-BK2</t>
  </si>
  <si>
    <t>BK2</t>
  </si>
  <si>
    <t>BLACK/BLACK</t>
  </si>
  <si>
    <t>A256D24ILT-BLK</t>
  </si>
  <si>
    <t>A256D24ILT-WHT</t>
  </si>
  <si>
    <t>ATHLETIC TAB</t>
  </si>
  <si>
    <t>A258A23ATH-BLK</t>
  </si>
  <si>
    <t>ATHL</t>
  </si>
  <si>
    <t>66% nylon, 25% polyester, 5% combed cotton, 4% elastane</t>
  </si>
  <si>
    <t>A258A23ATH-WHT</t>
  </si>
  <si>
    <t>ATHLETIC TAB 3 PACK</t>
  </si>
  <si>
    <t>A258A23FLX-BLK</t>
  </si>
  <si>
    <t>66% nylon, 25% polyester, 6% combed cotton, 3% elastane</t>
  </si>
  <si>
    <t>A258A23FLX-MUL</t>
  </si>
  <si>
    <t>A258A23FLX-WHT</t>
  </si>
  <si>
    <t>IN PARADISE MID TAB 3 PACK</t>
  </si>
  <si>
    <t>A258C25INP-BLK</t>
  </si>
  <si>
    <t>47% nylon, 33% combed cotton, 16% polyester, 4% elastane</t>
  </si>
  <si>
    <t>LENNON MID TAB</t>
  </si>
  <si>
    <t>A258C25LEN-OAT</t>
  </si>
  <si>
    <t>OAT</t>
  </si>
  <si>
    <t>OATMEAL</t>
  </si>
  <si>
    <t>65% nylon, 26% polyester, 6% combed cotton, 3% elastane</t>
  </si>
  <si>
    <t>SOLID MID TAB 3 PACK</t>
  </si>
  <si>
    <t>A258C25SOL-DAR</t>
  </si>
  <si>
    <t>DAR</t>
  </si>
  <si>
    <t>DARKRED</t>
  </si>
  <si>
    <t>VARIEGATED UL QTR</t>
  </si>
  <si>
    <t>A318C25VAR-COB</t>
  </si>
  <si>
    <t>QUARTER</t>
  </si>
  <si>
    <t>COB</t>
  </si>
  <si>
    <t>COBALTBLUE</t>
  </si>
  <si>
    <t>77% nylon, 14% polyester, 6% elastane, 3% combed cotton</t>
  </si>
  <si>
    <t>RUN LIGHT QUARTER</t>
  </si>
  <si>
    <t>A348A23RUN-BLK</t>
  </si>
  <si>
    <t>70% nylon, 21% polyester, 5% combed cotton, 4% elastane</t>
  </si>
  <si>
    <t>CRUSADE LIGHT QTR 3 PACK</t>
  </si>
  <si>
    <t>A348C25CRU-SBL</t>
  </si>
  <si>
    <t>72% nylon, 19% polyester, 5% combed cotton, 4% elastane</t>
  </si>
  <si>
    <t>EARNIE LIGHT QTR</t>
  </si>
  <si>
    <t>A348C25EAR-SBL</t>
  </si>
  <si>
    <t>70% nylon,20% polyester,5% elastane,5% combed cotton</t>
  </si>
  <si>
    <t>LUMBERJACK MID RIBBED QTR</t>
  </si>
  <si>
    <t>A348C25LUM-MGN</t>
  </si>
  <si>
    <t>MGN</t>
  </si>
  <si>
    <t>MILITARY GREEN</t>
  </si>
  <si>
    <t>65% nylon, 25% polyester, 6% combed cotton, 3% elastane, 1%</t>
  </si>
  <si>
    <t>RUN LIGHT QTR</t>
  </si>
  <si>
    <t>A348C25RUN-PIN</t>
  </si>
  <si>
    <t>69% nylon, 21% polyester, 5% combed cotton, 5% elastane</t>
  </si>
  <si>
    <t>A348C25RUN-SBL</t>
  </si>
  <si>
    <t>LOGOMAN ST QTR</t>
  </si>
  <si>
    <t>A356A20LOG-BLK</t>
  </si>
  <si>
    <t>20A</t>
  </si>
  <si>
    <t>BSKT</t>
  </si>
  <si>
    <t>190107364140</t>
  </si>
  <si>
    <t>NBA</t>
  </si>
  <si>
    <t>77% combed cotton, 19% polyester, 2% nylon, 2% elastane</t>
  </si>
  <si>
    <t>190107364133</t>
  </si>
  <si>
    <t>A356A20LOG-WHT</t>
  </si>
  <si>
    <t>190107364201</t>
  </si>
  <si>
    <t>190107364195</t>
  </si>
  <si>
    <t>ICON QUARTER 3 PACK</t>
  </si>
  <si>
    <t>A356A21IQP-BLK</t>
  </si>
  <si>
    <t>21A</t>
  </si>
  <si>
    <t>77% combed cotton, 14% polyester, 6% nylon, 3% elastane</t>
  </si>
  <si>
    <t>A356A21IQP-CVS</t>
  </si>
  <si>
    <t>CVS</t>
  </si>
  <si>
    <t>CANVAS</t>
  </si>
  <si>
    <t>A356A21IQP-WHT</t>
  </si>
  <si>
    <t>ICON QUARTER</t>
  </si>
  <si>
    <t>A356A21IQT-BLK</t>
  </si>
  <si>
    <t>A356A21IQT-PNK</t>
  </si>
  <si>
    <t>PNK</t>
  </si>
  <si>
    <t>PINK</t>
  </si>
  <si>
    <t>A356A21IQT-WHT</t>
  </si>
  <si>
    <t>A356A21IQT-WIN</t>
  </si>
  <si>
    <t>WIN</t>
  </si>
  <si>
    <t>WINE</t>
  </si>
  <si>
    <t>BOYD QTR</t>
  </si>
  <si>
    <t>A356A23BOY-PIN</t>
  </si>
  <si>
    <t>68% combed cotton,18% polyester,9% nylon,3% elastane,2% meta</t>
  </si>
  <si>
    <t>BOYD QUARTER 3 PACK</t>
  </si>
  <si>
    <t>A356C25BOY-IVO</t>
  </si>
  <si>
    <t>IVO</t>
  </si>
  <si>
    <t>IVORY</t>
  </si>
  <si>
    <t>77% combed cotton,16% polyester,4% nylon,3% elastane</t>
  </si>
  <si>
    <t>MARLED STRIPE QUARTER</t>
  </si>
  <si>
    <t>A356C25MAR-IVO</t>
  </si>
  <si>
    <t>NEIGHBORLY QUARTER</t>
  </si>
  <si>
    <t>A356C25NEI-CVS</t>
  </si>
  <si>
    <t>73% combed cotton,16% polyester,8% nylon,3% elastane</t>
  </si>
  <si>
    <t>VARIEGATED MID QTR</t>
  </si>
  <si>
    <t>A356C25VAR-COB</t>
  </si>
  <si>
    <t>ICY MOUNTAIN LIGHT WOOL QTR</t>
  </si>
  <si>
    <t>A388C25ICY-SBL</t>
  </si>
  <si>
    <t>62% nylon, 34% wool, 4% elastane</t>
  </si>
  <si>
    <t>FRANCHISE UL CREW</t>
  </si>
  <si>
    <t>A418A23FRA-BLK</t>
  </si>
  <si>
    <t>RUN</t>
  </si>
  <si>
    <t>CREW</t>
  </si>
  <si>
    <t>79% nylon,12% polyester,6% elastane,3% combed cotton</t>
  </si>
  <si>
    <t>A418A23FRA-WHT</t>
  </si>
  <si>
    <t>FRANCHISE UL CREW 3 PACK</t>
  </si>
  <si>
    <t>A418A23FUC-BLK</t>
  </si>
  <si>
    <t>2000 UL CREW</t>
  </si>
  <si>
    <t>A418C25200-BLU</t>
  </si>
  <si>
    <t>79%nylon, 12%polyester, 6%elastane, 3%combed cotton</t>
  </si>
  <si>
    <t>VARIEGATED UL CREW</t>
  </si>
  <si>
    <t>A418C25VAR-NEG</t>
  </si>
  <si>
    <t>NEG</t>
  </si>
  <si>
    <t>NEONGREEN</t>
  </si>
  <si>
    <t>RUN LT CREW 3 PACK</t>
  </si>
  <si>
    <t>A448A23FLX-MUL</t>
  </si>
  <si>
    <t>73% nylon, 18% polyester, 5% combed cotton, 3% elastic, 1% elastane</t>
  </si>
  <si>
    <t>RUN LIGHT CREW</t>
  </si>
  <si>
    <t>A448A23RUN-BLK</t>
  </si>
  <si>
    <t>A448A23RUN-PIN</t>
  </si>
  <si>
    <t>A448A23RUN-WHT</t>
  </si>
  <si>
    <t>EARNIE LIGHT CREW</t>
  </si>
  <si>
    <t>A448C25EAR-SBL</t>
  </si>
  <si>
    <t>73% nylon, 18% polyester, 5% elastane, 4% combed cotton</t>
  </si>
  <si>
    <t>GLACIER LIGHT CREW 3 PACK</t>
  </si>
  <si>
    <t>A448C25GLA-NOP</t>
  </si>
  <si>
    <t>77% nylon, 14% polyester,4% combed cotton, 3% elastic, 2% elastane</t>
  </si>
  <si>
    <t>ATHLETIC CREW</t>
  </si>
  <si>
    <t>A458A23ATH-BLK</t>
  </si>
  <si>
    <t>71% nylon, 20% polyester, 5% combed cotton, 4% elastane</t>
  </si>
  <si>
    <t>BOYD MID RIBBED CREW</t>
  </si>
  <si>
    <t>A458C25BOY-CVS</t>
  </si>
  <si>
    <t>HANDS X CREW</t>
  </si>
  <si>
    <t>A458C25HAN-BLK</t>
  </si>
  <si>
    <t>MUSIC PARTNERSHIP</t>
  </si>
  <si>
    <t>ICON MID SOLID RIBBED CREW</t>
  </si>
  <si>
    <t>A458C25ICO-BLK</t>
  </si>
  <si>
    <t>IN THE BEDS MID CREW</t>
  </si>
  <si>
    <t>A458C25INT-MGN</t>
  </si>
  <si>
    <t>94% ployester, 4% elastane, 2% nylon</t>
  </si>
  <si>
    <t>LENNON MID CREW</t>
  </si>
  <si>
    <t>A458C25LEN-OAT</t>
  </si>
  <si>
    <t>MALIBOO RIBBED MID CREW</t>
  </si>
  <si>
    <t>A458C25MAL-COR</t>
  </si>
  <si>
    <t>ICON SPORT QTR</t>
  </si>
  <si>
    <t>A459A21SQB-BLK</t>
  </si>
  <si>
    <t>190107465267</t>
  </si>
  <si>
    <t>60% nylon, 30% polyester, 7% combed cotton, 3% elastane</t>
  </si>
  <si>
    <t>190107465250</t>
  </si>
  <si>
    <t>A459A21SQB-WHT</t>
  </si>
  <si>
    <t>190107465328</t>
  </si>
  <si>
    <t>190107465311</t>
  </si>
  <si>
    <t>OUT OF RANGE HIKE CREW</t>
  </si>
  <si>
    <t>A488A25OUT-CVS</t>
  </si>
  <si>
    <t>ADVE</t>
  </si>
  <si>
    <t>46% nylon,33% merino wool,19% polyester,2% elastane</t>
  </si>
  <si>
    <t>ROCKFORD HIKE CREW</t>
  </si>
  <si>
    <t>A488A25ROC-BLK</t>
  </si>
  <si>
    <t>39% nylon,34% merino wool,25% polyester,2% elastane</t>
  </si>
  <si>
    <t>TURNPIKE LOOP HIKE CREW</t>
  </si>
  <si>
    <t>A488A25TUR-ICB</t>
  </si>
  <si>
    <t>ICB</t>
  </si>
  <si>
    <t>ICEBLUE</t>
  </si>
  <si>
    <t>56% nylon,33% merino wool,9% polyester,2% elastane</t>
  </si>
  <si>
    <t>BRIDGERTON MID CREW</t>
  </si>
  <si>
    <t>A488C25BRI-CVS</t>
  </si>
  <si>
    <t>42% nylon, 32% merino wool, 24% polyester, 2% elastane</t>
  </si>
  <si>
    <t>FORK IN THE ROAD MID CREW</t>
  </si>
  <si>
    <t>A488C25FOR-BLK</t>
  </si>
  <si>
    <t>41% nylon, 33% merino wool, 24% poleyster, 2% elastane</t>
  </si>
  <si>
    <t>FREDERICK MID CREW</t>
  </si>
  <si>
    <t>A488C25FRE-SPI</t>
  </si>
  <si>
    <t>SPI</t>
  </si>
  <si>
    <t>SPICE</t>
  </si>
  <si>
    <t>38% nylon,34% merino wool,26% polyester,2% elastane</t>
  </si>
  <si>
    <t>ICY MOUNTAIN LIGHT WOOL CREW</t>
  </si>
  <si>
    <t>A488C25ICY-IND</t>
  </si>
  <si>
    <t>IND</t>
  </si>
  <si>
    <t>INDIGO</t>
  </si>
  <si>
    <t>61% nylon,34% merino wool,5% elastane</t>
  </si>
  <si>
    <t>SLOPES WOOL CREW</t>
  </si>
  <si>
    <t>A488C25SLO-MUL</t>
  </si>
  <si>
    <t>ATHLETE PARTNERSHIP</t>
  </si>
  <si>
    <t>49% nylon,30% merino wool,19% polyester,2% elastane</t>
  </si>
  <si>
    <t>TUMBLER LIGHT WOOL CREW</t>
  </si>
  <si>
    <t>A488C25TUM-NOP</t>
  </si>
  <si>
    <t>56% nylon,39% merino wool,5% elastane</t>
  </si>
  <si>
    <t>FREDDY CREW</t>
  </si>
  <si>
    <t>A545C24FRE-BLK</t>
  </si>
  <si>
    <t>24C</t>
  </si>
  <si>
    <t>FILM/TV PARTNERSHIP</t>
  </si>
  <si>
    <t>46% nylon, 35% combed cotton, 16% polyester, 3% elastane</t>
  </si>
  <si>
    <t>JASON CREW</t>
  </si>
  <si>
    <t>A545C24JAS-WHT</t>
  </si>
  <si>
    <t>56% combed cotton, 22% polyester, 18% nylon, 4% elastane</t>
  </si>
  <si>
    <t>BROADCAST FLORAL CREW</t>
  </si>
  <si>
    <t>A545C25BRO-BLK</t>
  </si>
  <si>
    <t>49% combed cotton, 30% nylon, 17% polyester, 4% elastane</t>
  </si>
  <si>
    <t>COMMUNITY CREW</t>
  </si>
  <si>
    <t>A545C25COM-IVO</t>
  </si>
  <si>
    <t>54% combed cotton, 25% nylon, 17% polyester, 4% elastane</t>
  </si>
  <si>
    <t>COYOTE VARSITY CREW</t>
  </si>
  <si>
    <t>A545C25COY-CVS</t>
  </si>
  <si>
    <t>59% combed cotton,22% polyester,15% nylon,4% elastane</t>
  </si>
  <si>
    <t>DOG CREW</t>
  </si>
  <si>
    <t>A545C25DOG-CVS</t>
  </si>
  <si>
    <t>59% combed cotton,23% polyester,13% nylon,5% elastane</t>
  </si>
  <si>
    <t>FLORAL CREW</t>
  </si>
  <si>
    <t>A545C25FLO-NVY</t>
  </si>
  <si>
    <t>54% combed cotton, 22% nylon, 20% polyester, 4% elastane</t>
  </si>
  <si>
    <t>PARADISE CREW</t>
  </si>
  <si>
    <t>A545C25PAR-SBL</t>
  </si>
  <si>
    <t>43% combed cotton, 36% nylon, 17% polyester, 4% elasnatne</t>
  </si>
  <si>
    <t>REGGIE AND OTTO CREW</t>
  </si>
  <si>
    <t>A545C25REG-ROY</t>
  </si>
  <si>
    <t>ROY</t>
  </si>
  <si>
    <t>ROYAL</t>
  </si>
  <si>
    <t>49% combed cotton,29% nylon,18% polyester,4% elastane</t>
  </si>
  <si>
    <t>ROCKET POWER BOX SET</t>
  </si>
  <si>
    <t>A545C25ROC-IND</t>
  </si>
  <si>
    <t>58% combed cotton, 21% nylon, 19% polyester, 2% elastane</t>
  </si>
  <si>
    <t>SAM AND TWISTER CREW</t>
  </si>
  <si>
    <t>A545C25SAM-ORA</t>
  </si>
  <si>
    <t>ORA</t>
  </si>
  <si>
    <t>ORANGE</t>
  </si>
  <si>
    <t>50% combed cotton, 28% nylon, 18% polyester, 4% alestane</t>
  </si>
  <si>
    <t>THORNZ CREW</t>
  </si>
  <si>
    <t>A545C25THO-ORA</t>
  </si>
  <si>
    <t>45% combed cotton, 36% nylon, 16% polyester, 3% elastane</t>
  </si>
  <si>
    <t>EL BARRIO</t>
  </si>
  <si>
    <t>A545D21EL-BLK</t>
  </si>
  <si>
    <t>21D</t>
  </si>
  <si>
    <t>47% combed cotton, 31% nylon, 18% polyester, 4% elastane</t>
  </si>
  <si>
    <t>A545D21EL-GRY</t>
  </si>
  <si>
    <t>22D</t>
  </si>
  <si>
    <t>GRY</t>
  </si>
  <si>
    <t>GREY</t>
  </si>
  <si>
    <t>IN N OUT</t>
  </si>
  <si>
    <t>A545D21INN-BLK</t>
  </si>
  <si>
    <t>BRAND PARTNERSHIP</t>
  </si>
  <si>
    <t>72% combed cotton, 18% polyester, 8% nylon, 2% elastane</t>
  </si>
  <si>
    <t>TUBE CHI</t>
  </si>
  <si>
    <t>A555C24TBU-WHT</t>
  </si>
  <si>
    <t>74% combed cotton, 19% polyester, 5% nylon, 2% elastane</t>
  </si>
  <si>
    <t>TUBE GSW</t>
  </si>
  <si>
    <t>A555C24TWA-WHT</t>
  </si>
  <si>
    <t>BEWARE CREW</t>
  </si>
  <si>
    <t>A555C25BEW-BLK</t>
  </si>
  <si>
    <t>68% combed cotton,16% nylon,14% polyester,2% elastane</t>
  </si>
  <si>
    <t>CERAMIC CREW</t>
  </si>
  <si>
    <t>A555C25CER-SBL</t>
  </si>
  <si>
    <t>59% combed cotton,27% nylon,12% polyester,2% elastane</t>
  </si>
  <si>
    <t>COLLECTION CREW</t>
  </si>
  <si>
    <t>A555C25COL-MEL</t>
  </si>
  <si>
    <t>MEL</t>
  </si>
  <si>
    <t>MELON</t>
  </si>
  <si>
    <t>79% combed cotton, 15% polyester, 4% nylon, 2% elastane</t>
  </si>
  <si>
    <t>FLASH CREW</t>
  </si>
  <si>
    <t>A555C25FLA-CVS</t>
  </si>
  <si>
    <t>ARTIST PARTNERSHIP</t>
  </si>
  <si>
    <t>60% combed cotton,27% nylon,11% polyester,2% elastane</t>
  </si>
  <si>
    <t>GOOD VS BAD CREW</t>
  </si>
  <si>
    <t>A555C25GOO-BLW</t>
  </si>
  <si>
    <t>MARVEL</t>
  </si>
  <si>
    <t>BLW</t>
  </si>
  <si>
    <t>BLACKWHITE</t>
  </si>
  <si>
    <t>MAGNETO CREW</t>
  </si>
  <si>
    <t>A555C25MAG-RED</t>
  </si>
  <si>
    <t>RED</t>
  </si>
  <si>
    <t>MARVEL VS BOX SET</t>
  </si>
  <si>
    <t>A555C25MAR-MUL</t>
  </si>
  <si>
    <t>72% combed cotton,13% nylon,13% polyester,2% elastane</t>
  </si>
  <si>
    <t>MISFITS BOX SET</t>
  </si>
  <si>
    <t>A555C25MIS-BK2</t>
  </si>
  <si>
    <t>66% combed cotton, 16% nylon, 16% polyester, 2% elastane</t>
  </si>
  <si>
    <t>TERRY BOYD CREW</t>
  </si>
  <si>
    <t>A555C25TER-IVO</t>
  </si>
  <si>
    <t>84% combed cotton, 13% polyester, 2% elastane, 1% nylon</t>
  </si>
  <si>
    <t>THE EAGLE CREW</t>
  </si>
  <si>
    <t>A555C25THE-MGN</t>
  </si>
  <si>
    <t>69% combed cotton, 17% polyester, 12% nylon, 2% elastane</t>
  </si>
  <si>
    <t>WOLVERINE CREW</t>
  </si>
  <si>
    <t>A555C25WOL-YEL</t>
  </si>
  <si>
    <t>YEL</t>
  </si>
  <si>
    <t>YELLOW</t>
  </si>
  <si>
    <t>71%  combed cotton,  14% nylon,  12% polyester,  3% elastane</t>
  </si>
  <si>
    <t>YOSEMITE NP CREW</t>
  </si>
  <si>
    <t>A555C25YOS-CVS</t>
  </si>
  <si>
    <t>70% combed cotton, 14% polyester, 14% nylon, 2% elastane</t>
  </si>
  <si>
    <t>BOYD ST</t>
  </si>
  <si>
    <t>A556A20BOS-BLK</t>
  </si>
  <si>
    <t>76% combed cotton, 17% polyester, 4% nylon, 3% elastane</t>
  </si>
  <si>
    <t>A556A20BOS-BLU</t>
  </si>
  <si>
    <t>A556A20BOS-IVO</t>
  </si>
  <si>
    <t>A556A20BOS-OFW</t>
  </si>
  <si>
    <t>OFW</t>
  </si>
  <si>
    <t>OFFWHITE</t>
  </si>
  <si>
    <t>A556A20BOS-PIN</t>
  </si>
  <si>
    <t>A556A20BOS-TBR</t>
  </si>
  <si>
    <t>TBR</t>
  </si>
  <si>
    <t>TANBROWN</t>
  </si>
  <si>
    <t>A556A20BOS-WHT</t>
  </si>
  <si>
    <t>CURREN ST CREW</t>
  </si>
  <si>
    <t>A556A20CHS-RED</t>
  </si>
  <si>
    <t>A556A20CHS-SBL</t>
  </si>
  <si>
    <t>THE FOURTH ST CREW</t>
  </si>
  <si>
    <t>A556A20FOS-RED</t>
  </si>
  <si>
    <t>69% combed cotton, 19% polyester, 10% nylon, 2% elastane</t>
  </si>
  <si>
    <t>THE BOYD 3 PACK</t>
  </si>
  <si>
    <t>A556A21TB3-MUL</t>
  </si>
  <si>
    <t>76% combed cotton, 19% polyester, 3% nylon, 2% elastane</t>
  </si>
  <si>
    <t>SHELTER</t>
  </si>
  <si>
    <t>A556A23SHE-BLK</t>
  </si>
  <si>
    <t>BUTTERBLENDWITHINFIKNIT</t>
  </si>
  <si>
    <t>33% nylon, 30% combed cotton, 24% micro modal, 10% lyocell, 3% elastane</t>
  </si>
  <si>
    <t>A556A23SHE-GRN</t>
  </si>
  <si>
    <t>GRN</t>
  </si>
  <si>
    <t>GREEN</t>
  </si>
  <si>
    <t>SHELTER 3 PACK</t>
  </si>
  <si>
    <t>A556A23SHL-BLK</t>
  </si>
  <si>
    <t>C3PO CREW</t>
  </si>
  <si>
    <t>A556A25C3P-GLD</t>
  </si>
  <si>
    <t>LUCASFILM</t>
  </si>
  <si>
    <t>GLD</t>
  </si>
  <si>
    <t>GOLD</t>
  </si>
  <si>
    <t>48% combed cotton,38% nylon,12% polyester,2% elastane</t>
  </si>
  <si>
    <t>DARTH CREW</t>
  </si>
  <si>
    <t>A556A25DAR-BLK</t>
  </si>
  <si>
    <t>59% combed cotton, 24% polyester, 14% nylon, 3% elastane</t>
  </si>
  <si>
    <t>DOWN AND OUT CREW</t>
  </si>
  <si>
    <t>A556A25DOW-BRN</t>
  </si>
  <si>
    <t>BRN</t>
  </si>
  <si>
    <t>BROWN</t>
  </si>
  <si>
    <t>38% recycled cotton,38% cotton,17% polyester,4% nylon 3% elastane</t>
  </si>
  <si>
    <t>ICON POP CREW</t>
  </si>
  <si>
    <t>A556A25ICO-BKT</t>
  </si>
  <si>
    <t>BKT</t>
  </si>
  <si>
    <t>BLACKTEAL</t>
  </si>
  <si>
    <t>A556A25ICO-SAN</t>
  </si>
  <si>
    <t>ICON DYED CREW</t>
  </si>
  <si>
    <t>A556A25IDC-ELB</t>
  </si>
  <si>
    <t>75% combed cotton, 20% polyester, 3% elastane, 2% nylon</t>
  </si>
  <si>
    <t>A556A25IDC-PIN</t>
  </si>
  <si>
    <t>VINTAGE MINNIE CREW</t>
  </si>
  <si>
    <t>A556A25MIN-MUL</t>
  </si>
  <si>
    <t>DISNEY</t>
  </si>
  <si>
    <t>71% combed cotton, 17% polyeser, 10% nylon, 2% elastane</t>
  </si>
  <si>
    <t>THE STORM TROOPER CREW</t>
  </si>
  <si>
    <t>A556A25THE-WHT</t>
  </si>
  <si>
    <t>49% combed cotton, 34% nylon, 15% polyester, 2% elastane</t>
  </si>
  <si>
    <t>VINTAGE GOOFY CREW</t>
  </si>
  <si>
    <t>A556A25VIN-MUL</t>
  </si>
  <si>
    <t>69% combed cotton, 16% polyester, 12% nylon, 3% elastane</t>
  </si>
  <si>
    <t>VINTAGE MICKEY CREW</t>
  </si>
  <si>
    <t>A556A25VMC-MUL</t>
  </si>
  <si>
    <t>BRETON CREW</t>
  </si>
  <si>
    <t>A556B24BRE-GRN</t>
  </si>
  <si>
    <t>THE JOVEN 3 PACK</t>
  </si>
  <si>
    <t>A556C20JPK-GRY</t>
  </si>
  <si>
    <t>MALIBOO CREW</t>
  </si>
  <si>
    <t>A556C24MAL-BLK</t>
  </si>
  <si>
    <t>76% combed cotton, 19% polyester, 3% elastane, 2% nylon</t>
  </si>
  <si>
    <t>SUN DIAL CREW</t>
  </si>
  <si>
    <t>A556C24SUN-CRM</t>
  </si>
  <si>
    <t>CRM</t>
  </si>
  <si>
    <t>CREAM</t>
  </si>
  <si>
    <t>74% combed cotton, 17% polyester, 6% nylon, 3% elastane</t>
  </si>
  <si>
    <t>CAMO CREW 3 PACK</t>
  </si>
  <si>
    <t>A556C25CAM-BRN</t>
  </si>
  <si>
    <t>70% COMBED COTTON,15% POLYESTER,13% NYLON,2% ELASTANE</t>
  </si>
  <si>
    <t>CERAMIC CREW 3 PACK</t>
  </si>
  <si>
    <t>A556C25CER-IND</t>
  </si>
  <si>
    <t>70% combed cotton, 16% polyester, 12% nylon, 2% elastane</t>
  </si>
  <si>
    <t>CURREN PARKS CREW</t>
  </si>
  <si>
    <t>A556C25CUR-SPI</t>
  </si>
  <si>
    <t>DEVON CREW</t>
  </si>
  <si>
    <t>A556C25DEV-NVY</t>
  </si>
  <si>
    <t>ECLIPSE CREW</t>
  </si>
  <si>
    <t>A556C25ECL-NVY</t>
  </si>
  <si>
    <t>GLACIER CREW</t>
  </si>
  <si>
    <t>A556C25GLA-COB</t>
  </si>
  <si>
    <t>62% combed cotton,22% nylon,14% polyester,2% elastane</t>
  </si>
  <si>
    <t>HIGH ROLLER CREW</t>
  </si>
  <si>
    <t>A556C25HIG-BLK</t>
  </si>
  <si>
    <t>HILAND CREW</t>
  </si>
  <si>
    <t>A556C25HIL-SAN</t>
  </si>
  <si>
    <t>33% nylon,29% combed cotton,25% micro modal,11% lyocell 2% elastane</t>
  </si>
  <si>
    <t>HORIZON CREW</t>
  </si>
  <si>
    <t>A556C25HOR-IND</t>
  </si>
  <si>
    <t>34% nylon, 29% combed cotton, 25% micro modal 10% lyocell, 2% elastane</t>
  </si>
  <si>
    <t>NATIONAL PARK CREW</t>
  </si>
  <si>
    <t>A556C25NAT-MGN</t>
  </si>
  <si>
    <t>78% combed cotton, 16% polyester, 3% elastane, 3% nylon</t>
  </si>
  <si>
    <t>NEIGHBORLY CREW</t>
  </si>
  <si>
    <t>A556C25NEI-BLK</t>
  </si>
  <si>
    <t>75% combed cotton, 17% polyseter, 6% nylon, 2% elastane</t>
  </si>
  <si>
    <t>NIGHTFALL CREW</t>
  </si>
  <si>
    <t>A556C25NIG-BLK</t>
  </si>
  <si>
    <t>OLLIE CREW</t>
  </si>
  <si>
    <t>A556C25OLL-OLV</t>
  </si>
  <si>
    <t>OLV</t>
  </si>
  <si>
    <t>OLIVE</t>
  </si>
  <si>
    <t>PETAL WHIMSY 3 PACK</t>
  </si>
  <si>
    <t>A556C25PET-BLK</t>
  </si>
  <si>
    <t>35% nylon,29% combed cotton,24% micro modal,10% lyocell,2% e</t>
  </si>
  <si>
    <t>PINE BROCADE CREW</t>
  </si>
  <si>
    <t>A556C25PIN-PIN</t>
  </si>
  <si>
    <t>50% nylon,22% combed cotton,18% micro modal,8% lyocell 2% elastene</t>
  </si>
  <si>
    <t>RESET CREW</t>
  </si>
  <si>
    <t>A556C25RES-PIN</t>
  </si>
  <si>
    <t>TESTED EVERYWHERE CREW</t>
  </si>
  <si>
    <t>A556C25TES-CVS</t>
  </si>
  <si>
    <t>THE DEVON CREW 3 PACK</t>
  </si>
  <si>
    <t>A556C25THE-PIN</t>
  </si>
  <si>
    <t>UPSTATE CREW 3 PACK</t>
  </si>
  <si>
    <t>A556C25UPS-GRN</t>
  </si>
  <si>
    <t>77% combed cotton, 17% polyester, 3% nylon, 3% elastane</t>
  </si>
  <si>
    <t>WORKWEAR CREW</t>
  </si>
  <si>
    <t>A556C25WOR-GRY</t>
  </si>
  <si>
    <t>31% nylon,29% combed cotton,26% micro modal,11% lyocell 3% elastane</t>
  </si>
  <si>
    <t>CALIFORNIA REPUBLIC 2</t>
  </si>
  <si>
    <t>A556D21CAL-OFW</t>
  </si>
  <si>
    <t>67% combed cotton, 16% polyester, 15% nylon, 2% elastane</t>
  </si>
  <si>
    <t>LOGOMAN ST</t>
  </si>
  <si>
    <t>A558A20LOG-BLK</t>
  </si>
  <si>
    <t>190107371070</t>
  </si>
  <si>
    <t>A558A20LOG-WHT</t>
  </si>
  <si>
    <t>190107371131</t>
  </si>
  <si>
    <t>FRANCHISE CREW 3 PACK</t>
  </si>
  <si>
    <t>A558A21FR3-MUL</t>
  </si>
  <si>
    <t>70% nylon, 20% polyester, 5% combed cotton, 3% elastane, 2% lurex</t>
  </si>
  <si>
    <t>IN N OUT CUP</t>
  </si>
  <si>
    <t>A558C20INN-WHT</t>
  </si>
  <si>
    <t>20C</t>
  </si>
  <si>
    <t>ICON SPORT CREW</t>
  </si>
  <si>
    <t>A559A21SC-BLK</t>
  </si>
  <si>
    <t>BASE</t>
  </si>
  <si>
    <t>190107464031</t>
  </si>
  <si>
    <t>65% nylon, 25% polyester, 6% combed cotton, 4% elastane</t>
  </si>
  <si>
    <t>190107464024</t>
  </si>
  <si>
    <t>A559A21SC-WHT</t>
  </si>
  <si>
    <t>190107464093</t>
  </si>
  <si>
    <t>ICON COMPRESSION OTC</t>
  </si>
  <si>
    <t>A745A25ICO-BLK</t>
  </si>
  <si>
    <t>OTC</t>
  </si>
  <si>
    <t>FRESHTEK</t>
  </si>
  <si>
    <t>51% combed cotton, 42% nylon, 7% elastane</t>
  </si>
  <si>
    <t>A745A25ICO-SBL</t>
  </si>
  <si>
    <t>A745A25ICO-WHT</t>
  </si>
  <si>
    <t>STRIPE COMPRESSION OTC</t>
  </si>
  <si>
    <t>A745C25STR-PER</t>
  </si>
  <si>
    <t>48% combed cotton,44% nylon,8% elastane</t>
  </si>
  <si>
    <t>STRIPES OTC 2023</t>
  </si>
  <si>
    <t>A759A23STR-BLW</t>
  </si>
  <si>
    <t>MLB</t>
  </si>
  <si>
    <t>A759A23STR-BLY</t>
  </si>
  <si>
    <t>BLY</t>
  </si>
  <si>
    <t>BLACKYELLOW</t>
  </si>
  <si>
    <t>A759A23STR-GRN</t>
  </si>
  <si>
    <t>A759A23STR-LBL</t>
  </si>
  <si>
    <t>LBL</t>
  </si>
  <si>
    <t>LIGHTBLUE</t>
  </si>
  <si>
    <t>A759A23STR-NRE</t>
  </si>
  <si>
    <t>NRE</t>
  </si>
  <si>
    <t>NAVYRED</t>
  </si>
  <si>
    <t>A759A23STR-WBL</t>
  </si>
  <si>
    <t>WBL</t>
  </si>
  <si>
    <t>WHITEBLUE</t>
  </si>
  <si>
    <t>A759A23STR-WHN</t>
  </si>
  <si>
    <t>WHN</t>
  </si>
  <si>
    <t>WHITENAVY</t>
  </si>
  <si>
    <t>A759A23STR-WHR</t>
  </si>
  <si>
    <t>WHR</t>
  </si>
  <si>
    <t>WHITERED</t>
  </si>
  <si>
    <t>BUTTERFLY 3 PACK 3-6 MONTHS</t>
  </si>
  <si>
    <t>B110C25BU3-PNK</t>
  </si>
  <si>
    <t>3-6</t>
  </si>
  <si>
    <t>BT</t>
  </si>
  <si>
    <t>96N</t>
  </si>
  <si>
    <t>62% combed cotton, 37% elastane, 1% elastic</t>
  </si>
  <si>
    <t>BUTTERFLY 3 PACK 6-12 MONTHS</t>
  </si>
  <si>
    <t>B110C25BU6-PNK</t>
  </si>
  <si>
    <t>6-12</t>
  </si>
  <si>
    <t>COMMUNITY 3 PACK 3-6 MONTHS</t>
  </si>
  <si>
    <t>B110C25CO3-GRN</t>
  </si>
  <si>
    <t>COMMUNITY 3 PACK 6-12 MONTHS</t>
  </si>
  <si>
    <t>B110C25CO6-GRN</t>
  </si>
  <si>
    <t>KIDS CAMO CREW</t>
  </si>
  <si>
    <t>K545C25KCA-ELB</t>
  </si>
  <si>
    <t>K</t>
  </si>
  <si>
    <t>43% nylon, 38% combed cotton, 16% polyester, 3% elastane</t>
  </si>
  <si>
    <t>KIDS COMMUNITY CREW</t>
  </si>
  <si>
    <t>K545C25KCC-IVO</t>
  </si>
  <si>
    <t>53% combed cotton, 26% polyester, 18% nylon, 3% elastane</t>
  </si>
  <si>
    <t>KIDS MEADOWS CREW</t>
  </si>
  <si>
    <t>K545C25KMC-BRN</t>
  </si>
  <si>
    <t>KIDS IN PARADISE CREW</t>
  </si>
  <si>
    <t>K545C25KPC-SBL</t>
  </si>
  <si>
    <t>43% combed cotton, 37% nylon, 18% polyester, 2% elastane</t>
  </si>
  <si>
    <t>BEWARE KIDS CREW</t>
  </si>
  <si>
    <t>K555C25BEW-BLK</t>
  </si>
  <si>
    <t>52% combed cotton, 42% nylon, 4% elastane, 2% polyester</t>
  </si>
  <si>
    <t>MAGNETO KIDS CREW</t>
  </si>
  <si>
    <t>K555C25MAG-RED</t>
  </si>
  <si>
    <t>56% combed cotton, 39% nylon, 4% polyester, 1% elastane</t>
  </si>
  <si>
    <t>WOLVERINE KIDS CREW</t>
  </si>
  <si>
    <t>K555C25WOL-YEL</t>
  </si>
  <si>
    <t>57% combed cotton,38% nylon,3% elastane,2% polyester</t>
  </si>
  <si>
    <t>ICON ST KIDS 3 PACK</t>
  </si>
  <si>
    <t>K556A20ICO-MUL</t>
  </si>
  <si>
    <t>67% combed cotton 22% nylon, 9% polyester 2% elastane</t>
  </si>
  <si>
    <t>K556A20ICO-WHT</t>
  </si>
  <si>
    <t>KIDS MALIBOO 3 PACK</t>
  </si>
  <si>
    <t>K556A24MLB-PNK</t>
  </si>
  <si>
    <t>64% combed cotton, 27% nylon, 6% polyester, 3% elastane</t>
  </si>
  <si>
    <t>K556A24MLB-SBL</t>
  </si>
  <si>
    <t>KIDS BOYD CREW 3 PACK</t>
  </si>
  <si>
    <t>K556A25KBC-PIN</t>
  </si>
  <si>
    <t>63% combed cotton, 26% nylon, 9% polyester, 2% elastane</t>
  </si>
  <si>
    <t>CURREN KIDS</t>
  </si>
  <si>
    <t>K556B24CUR-SBL</t>
  </si>
  <si>
    <t>65% combed cotton, 20% nylon, 13% polyester, 2% elastane</t>
  </si>
  <si>
    <t>KIDS DEVON CREW</t>
  </si>
  <si>
    <t>K556C25KDV-GRY</t>
  </si>
  <si>
    <t>65% combed cotton, 24% nylon, 8% polyester, 3% elastane</t>
  </si>
  <si>
    <t>KIDS NEIGHBORLY CREW</t>
  </si>
  <si>
    <t>K556C25KNC-BLK</t>
  </si>
  <si>
    <t>58% combed cotton, 32% nylon, 8% polyester, 2% elastane</t>
  </si>
  <si>
    <t>KIDS DIAMOND PRO OTC</t>
  </si>
  <si>
    <t>K759A25KID-BLK</t>
  </si>
  <si>
    <t>74% nylon, 18% polyester, 4% elastane, 4% combed cotton</t>
  </si>
  <si>
    <t>ICON</t>
  </si>
  <si>
    <t>M311D14ICO-BLW</t>
  </si>
  <si>
    <t>16D</t>
  </si>
  <si>
    <t>M311D14ICO-DAN</t>
  </si>
  <si>
    <t>17D</t>
  </si>
  <si>
    <t>DAN</t>
  </si>
  <si>
    <t>DARKNAVY</t>
  </si>
  <si>
    <t>M311D14ICO-GRH</t>
  </si>
  <si>
    <t>GRH</t>
  </si>
  <si>
    <t>GREYHEATHER</t>
  </si>
  <si>
    <t>76% combed cotton, 18% polyester, 4% nylon, 2% elastane</t>
  </si>
  <si>
    <t>M311D14ICO-ORA</t>
  </si>
  <si>
    <t>18A</t>
  </si>
  <si>
    <t>M311D14ICO-PIN</t>
  </si>
  <si>
    <t>M311D14ICO-PNK</t>
  </si>
  <si>
    <t>M311D14ICO-SBL</t>
  </si>
  <si>
    <t>M311D14ICO-SPI</t>
  </si>
  <si>
    <t>M311D14ICO-WHB</t>
  </si>
  <si>
    <t>14D</t>
  </si>
  <si>
    <t>WHB</t>
  </si>
  <si>
    <t>WHITEBLACK</t>
  </si>
  <si>
    <t>JOVEN</t>
  </si>
  <si>
    <t>M556C17JOV-BLK</t>
  </si>
  <si>
    <t>17C</t>
  </si>
  <si>
    <t>M556C17JOV-GRY</t>
  </si>
  <si>
    <t>OG</t>
  </si>
  <si>
    <t>M556D17OGG-BLK</t>
  </si>
  <si>
    <t>71% combed cotton, 19% polyester, 8% nylon, 2% elastane</t>
  </si>
  <si>
    <t>M556D17OGG-WHT</t>
  </si>
  <si>
    <t>ICON 3 PACK</t>
  </si>
  <si>
    <t>M556D18ICP-BK2</t>
  </si>
  <si>
    <t>M556D18ICP-BLK</t>
  </si>
  <si>
    <t>18D</t>
  </si>
  <si>
    <t>M556D18ICP-GRH</t>
  </si>
  <si>
    <t>M556D18ICP-MUL</t>
  </si>
  <si>
    <t>19A</t>
  </si>
  <si>
    <t>M556D18ICP-SAN</t>
  </si>
  <si>
    <t>M556D18ICP-WH2</t>
  </si>
  <si>
    <t>WH2</t>
  </si>
  <si>
    <t>WHITEWHITE</t>
  </si>
  <si>
    <t>M556D18ICP-WHT</t>
  </si>
  <si>
    <t>M556D18ICP-WIN</t>
  </si>
  <si>
    <t>DMND PRO LA SISTERS OTC</t>
  </si>
  <si>
    <t>M759B19DOD-BLU</t>
  </si>
  <si>
    <t>19B</t>
  </si>
  <si>
    <t>72% nylon, 20% polyester, 5% combed cotton, 3% elastane</t>
  </si>
  <si>
    <t>DIAMOND PRO OTC</t>
  </si>
  <si>
    <t>M759C16DIA-BLK</t>
  </si>
  <si>
    <t>17A</t>
  </si>
  <si>
    <t>M759C16DIA-BRR</t>
  </si>
  <si>
    <t>BRR</t>
  </si>
  <si>
    <t>BRIGHTROYAL</t>
  </si>
  <si>
    <t>M759C16DIA-DAN</t>
  </si>
  <si>
    <t>M759C16DIA-GRN</t>
  </si>
  <si>
    <t>M759C16DIA-MRN</t>
  </si>
  <si>
    <t>MRN</t>
  </si>
  <si>
    <t>MAROON</t>
  </si>
  <si>
    <t>M759C16DIA-NVY</t>
  </si>
  <si>
    <t>M759C16DIA-ROY</t>
  </si>
  <si>
    <t>FLIPSIDE NO SHOW 3 PACK</t>
  </si>
  <si>
    <t>W145C25FLI-CVS</t>
  </si>
  <si>
    <t>MINISTRIPE NO SHOW</t>
  </si>
  <si>
    <t>W145C25MIN-CVS</t>
  </si>
  <si>
    <t>RACER NO SHOW 3 PACK</t>
  </si>
  <si>
    <t>W145C25RAC-BLU</t>
  </si>
  <si>
    <t>RACER STRIPE NO SHOW</t>
  </si>
  <si>
    <t>W145C25RSN-HGR</t>
  </si>
  <si>
    <t>VISTA NO SHOW</t>
  </si>
  <si>
    <t>W145C25VIS-PNK</t>
  </si>
  <si>
    <t>KINDRED UL TAB 3 PACK</t>
  </si>
  <si>
    <t>W218C25KIN-BLK</t>
  </si>
  <si>
    <t>WOMENS 2000 UL TAB</t>
  </si>
  <si>
    <t>W218C25W2U-WIN</t>
  </si>
  <si>
    <t>WOMENS GATED UL TAB 3 PACK</t>
  </si>
  <si>
    <t>W218C25WOM-MUL</t>
  </si>
  <si>
    <t>CAMO FLORAL LIGHT TAB</t>
  </si>
  <si>
    <t>W248C25CAM-BLK</t>
  </si>
  <si>
    <t>GUILD LIGHT TAB 3 PACK</t>
  </si>
  <si>
    <t>W248C25GUI-BLU</t>
  </si>
  <si>
    <t>MILO LIGHT TAB</t>
  </si>
  <si>
    <t>W248C25MIL-BLU</t>
  </si>
  <si>
    <t>RETRACTOR LIGHT TAB 3 PACK</t>
  </si>
  <si>
    <t>W248C25RET-CVS</t>
  </si>
  <si>
    <t>WAVERLY LIGHT TAB 3 PACK</t>
  </si>
  <si>
    <t>W248C25WAV-BLU</t>
  </si>
  <si>
    <t>WOMENS LENNON MID TAB</t>
  </si>
  <si>
    <t>W258C25WLM-BLU</t>
  </si>
  <si>
    <t>64% nylon, 26% polyester, 7% combed cotton, 3% elastomer</t>
  </si>
  <si>
    <t>WOMENS SOLID MID TAB 3 PACK</t>
  </si>
  <si>
    <t>W258C25WM3-BLU</t>
  </si>
  <si>
    <t>65% nylon, 25% polyester, 7% combed cotton, 3% elastane</t>
  </si>
  <si>
    <t>WOMENS SOLID MID TAB</t>
  </si>
  <si>
    <t>W258C25WOM-BLU</t>
  </si>
  <si>
    <t>65% nylon, 26% polyester, 6% combed cotton, 3% elastomer</t>
  </si>
  <si>
    <t>WOMENS VARIEGATED UL QUARTER</t>
  </si>
  <si>
    <t>W318C25WVQ-PNK</t>
  </si>
  <si>
    <t>ROLLED CUFF QUARTER</t>
  </si>
  <si>
    <t>W346C25ROL-IVO</t>
  </si>
  <si>
    <t>W346C25ROL-JAD</t>
  </si>
  <si>
    <t>JAD</t>
  </si>
  <si>
    <t>JADE</t>
  </si>
  <si>
    <t>MILO LIGHT QUARTER</t>
  </si>
  <si>
    <t>W348C25MIL-BLU</t>
  </si>
  <si>
    <t>VISTA QUARTER</t>
  </si>
  <si>
    <t>W356C25VIS-IVO</t>
  </si>
  <si>
    <t>WOMENS BOYD QUARTER 3 PACK</t>
  </si>
  <si>
    <t>W356C25WBQ-IVO</t>
  </si>
  <si>
    <t>WOMENS ICON QUARTER 3 PACK</t>
  </si>
  <si>
    <t>W356C25WOM-PER</t>
  </si>
  <si>
    <t>76% combed cotton,16% polyester,5% nylon,3% elastane</t>
  </si>
  <si>
    <t>MILO LIGHT CREW</t>
  </si>
  <si>
    <t>W448C25MIL-BLU</t>
  </si>
  <si>
    <t>THE RIDGE LIGHT WOOL CREW</t>
  </si>
  <si>
    <t>W448C25THE-WIN</t>
  </si>
  <si>
    <t>63% nylon , 33% wool, 4% elastane</t>
  </si>
  <si>
    <t>WOMENS LENNON MID CREW</t>
  </si>
  <si>
    <t>W458C25WOM-BLU</t>
  </si>
  <si>
    <t>TERRY CHEETAH CREW</t>
  </si>
  <si>
    <t>W545C25TER-HGR</t>
  </si>
  <si>
    <t>70% combed cotton, 23% polyester, 4% nylon, 3% elastane</t>
  </si>
  <si>
    <t>WILDFLOWER CREW</t>
  </si>
  <si>
    <t>W545C25WIL-IVO</t>
  </si>
  <si>
    <t>ROLLED SOLID CREW</t>
  </si>
  <si>
    <t>W546C25ROL-BLK</t>
  </si>
  <si>
    <t>W546C25ROL-OAT</t>
  </si>
  <si>
    <t>W546C25ROL-PAB</t>
  </si>
  <si>
    <t>PAB</t>
  </si>
  <si>
    <t>PALEBLUE</t>
  </si>
  <si>
    <t>WOMENS BOYD CREW</t>
  </si>
  <si>
    <t>W556A25WBC-PER</t>
  </si>
  <si>
    <t>MEADOWS CREW</t>
  </si>
  <si>
    <t>W556C25MEA-BLK</t>
  </si>
  <si>
    <t>40% nylon,26% combed cotton,22% micro modal,10% lyocell 2 elastane</t>
  </si>
  <si>
    <t>Billing Address:</t>
    <phoneticPr fontId="5" type="noConversion"/>
  </si>
  <si>
    <t>JI DANJING</t>
    <phoneticPr fontId="5" type="noConversion"/>
  </si>
  <si>
    <t>Bank Address:</t>
    <phoneticPr fontId="5" type="noConversion"/>
  </si>
  <si>
    <t>Bank:</t>
    <phoneticPr fontId="5" type="noConversion"/>
  </si>
  <si>
    <t>ABA Routing Number:</t>
    <phoneticPr fontId="5" type="noConversion"/>
  </si>
  <si>
    <t>Account Number:</t>
    <phoneticPr fontId="5" type="noConversion"/>
  </si>
  <si>
    <t>Beneficiary:</t>
    <phoneticPr fontId="5" type="noConversion"/>
  </si>
  <si>
    <t>Beneficiary Address:</t>
    <phoneticPr fontId="5" type="noConversion"/>
  </si>
  <si>
    <t>Swift Code:</t>
    <phoneticPr fontId="5" type="noConversion"/>
  </si>
  <si>
    <t>Disclaimer:</t>
    <phoneticPr fontId="5" type="noConversion"/>
  </si>
  <si>
    <t>WIRE INSTRUCTION</t>
    <phoneticPr fontId="5" type="noConversion"/>
  </si>
  <si>
    <t>BANK OF COMMUNICATIONS CO. LTD</t>
    <phoneticPr fontId="5" type="noConversion"/>
  </si>
  <si>
    <t>客户名称 Customer Name:</t>
    <phoneticPr fontId="5" type="noConversion"/>
  </si>
  <si>
    <t>税号 VAT /TAX ID:</t>
    <phoneticPr fontId="5" type="noConversion"/>
  </si>
  <si>
    <t>账单地址 Billing Address:</t>
    <phoneticPr fontId="5" type="noConversion"/>
  </si>
  <si>
    <t>联系人 Contact Name:</t>
    <phoneticPr fontId="5" type="noConversion"/>
  </si>
  <si>
    <t>邮箱 Contact Email:</t>
    <phoneticPr fontId="5" type="noConversion"/>
  </si>
  <si>
    <t>联系电话 Contact Phone Number:</t>
    <phoneticPr fontId="5" type="noConversion"/>
  </si>
  <si>
    <t>销售模式 Shipping Terms:</t>
    <phoneticPr fontId="5" type="noConversion"/>
  </si>
  <si>
    <t>出厂价 EXW</t>
    <phoneticPr fontId="5" type="noConversion"/>
  </si>
  <si>
    <t>指定货代/快递公司 Designated Forwarder/Courier:</t>
    <phoneticPr fontId="5" type="noConversion"/>
  </si>
  <si>
    <t>总金额 TOTAL:</t>
    <phoneticPr fontId="5" type="noConversion"/>
  </si>
  <si>
    <t>公司所在快递公司账号 Company's Courier Account Number:</t>
    <phoneticPr fontId="5" type="noConversion"/>
  </si>
  <si>
    <t>汇款 Wire</t>
    <phoneticPr fontId="5" type="noConversion"/>
  </si>
  <si>
    <t>信用卡 Credit Card</t>
    <phoneticPr fontId="5" type="noConversion"/>
  </si>
  <si>
    <t>付款方式 Payment Method: (Refer to Wire Instruction)</t>
    <phoneticPr fontId="5" type="noConversion"/>
  </si>
  <si>
    <t>Card Number:</t>
    <phoneticPr fontId="5" type="noConversion"/>
  </si>
  <si>
    <t>Expiration Date(MM/YY):</t>
    <phoneticPr fontId="5" type="noConversion"/>
  </si>
  <si>
    <t>Security Code:</t>
    <phoneticPr fontId="5" type="noConversion"/>
  </si>
  <si>
    <t>Name on Card:</t>
    <phoneticPr fontId="5" type="noConversion"/>
  </si>
  <si>
    <t>Zip Code:</t>
    <phoneticPr fontId="5" type="noConversion"/>
  </si>
  <si>
    <t>收货地址 Shipping address:</t>
    <phoneticPr fontId="5" type="noConversion"/>
  </si>
  <si>
    <t>收货人 Ship to Name:</t>
    <phoneticPr fontId="5" type="noConversion"/>
  </si>
  <si>
    <t>1. 本网站销售的全部STANCE袜子正品，由Stance中国唯一生产商浙江针永体育用品有限公司生产制造. All products sold on the website are authentic Stance socks, made by Zhe Jiang Future Stitch company - Stance exclusive manufacturer in China</t>
  </si>
  <si>
    <t>2. 用户通过本网站购买的STANCE袜子商品，只在中国境内销售，未经本网站同意，严禁转售至境外。Products are only sold in China. Without written approval, customers cannot resell any socks to overseas regions.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</si>
</sst>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¥&quot;#,##0.00;&quot;¥&quot;\-#,##0.00"/>
    <numFmt numFmtId="165" formatCode="_(&quot;$&quot;* #,##0.00_);_(&quot;$&quot;* \(#,##0.00\);_(&quot;$&quot;* &quot;-&quot;??_);_(@_)"/>
    <numFmt numFmtId="166" formatCode="_(\$* #,##0.00_);_(\$* \(#,##0.00\);_(\$* \-??_);_(@_)"/>
    <numFmt numFmtId="167" formatCode="0_);[Red]\(0\)"/>
    <numFmt numFmtId="168" formatCode="\$#,##0.00"/>
    <numFmt numFmtId="169" formatCode="\$#,##0.00;\-\$#,##0.00"/>
  </numFmts>
  <fonts count="7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color rgb="FF000000"/>
      <name val="Calibri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rgb="FFFBE5D6"/>
        <bgColor rgb="FFDAE3F3"/>
      </patternFill>
    </fill>
    <fill>
      <patternFill patternType="solid">
        <fgColor rgb="FFFFFF00"/>
        <bgColor rgb="FFDAE3F3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166" fontId="3" fillId="0" borderId="0" applyBorder="0" applyProtection="0"/>
    <xf numFmtId="0" fontId="3" fillId="0" borderId="0"/>
    <xf numFmtId="9" fontId="4" fillId="0" borderId="0" applyFont="0" applyFill="0" applyBorder="0" applyAlignment="0" applyProtection="0"/>
  </cellStyleXfs>
  <cellXfs count="2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5" fontId="0" fillId="0" borderId="1" xfId="1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69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</cellXfs>
  <cellStyles count="5">
    <cellStyle name="Currency" xfId="1" builtinId="4"/>
    <cellStyle name="Currency 2 2" xfId="2" xr:uid="{00000000-0005-0000-0000-000031000000}"/>
    <cellStyle name="Normal" xfId="0" builtinId="0"/>
    <cellStyle name="Normal 2" xfId="3" xr:uid="{00000000-0005-0000-0000-000032000000}"/>
    <cellStyle name="Percent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78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2</xdr:row>
      <xdr:rowOff>17780</xdr:rowOff>
    </xdr:from>
    <xdr:to>
      <xdr:col>4</xdr:col>
      <xdr:colOff>796290</xdr:colOff>
      <xdr:row>2</xdr:row>
      <xdr:rowOff>235585</xdr:rowOff>
    </xdr:to>
    <xdr:pic>
      <xdr:nvPicPr>
        <xdr:cNvPr id="573" name="ID_1BC04518E68E42D2BA74578F2653556F" descr="A145A21INS_BLK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25641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</xdr:row>
      <xdr:rowOff>18415</xdr:rowOff>
    </xdr:from>
    <xdr:to>
      <xdr:col>4</xdr:col>
      <xdr:colOff>796290</xdr:colOff>
      <xdr:row>3</xdr:row>
      <xdr:rowOff>236220</xdr:rowOff>
    </xdr:to>
    <xdr:pic>
      <xdr:nvPicPr>
        <xdr:cNvPr id="574" name="ID_1BD552FA2E9842338B33441FCEC3D57D" descr="A145A21INS_PIN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5060" y="28200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</xdr:row>
      <xdr:rowOff>18415</xdr:rowOff>
    </xdr:from>
    <xdr:to>
      <xdr:col>4</xdr:col>
      <xdr:colOff>796290</xdr:colOff>
      <xdr:row>4</xdr:row>
      <xdr:rowOff>236220</xdr:rowOff>
    </xdr:to>
    <xdr:pic>
      <xdr:nvPicPr>
        <xdr:cNvPr id="575" name="ID_67AB33B4E7EB40FFAEF1194A24D15515" descr="A145A21INS_PIN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5060" y="30753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</xdr:row>
      <xdr:rowOff>17780</xdr:rowOff>
    </xdr:from>
    <xdr:to>
      <xdr:col>4</xdr:col>
      <xdr:colOff>796290</xdr:colOff>
      <xdr:row>5</xdr:row>
      <xdr:rowOff>235585</xdr:rowOff>
    </xdr:to>
    <xdr:pic>
      <xdr:nvPicPr>
        <xdr:cNvPr id="576" name="ID_87C81B92A9E34CC7BC1832FF97F9D639" descr="A145A21INS_WHT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5060" y="33299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</xdr:row>
      <xdr:rowOff>18415</xdr:rowOff>
    </xdr:from>
    <xdr:to>
      <xdr:col>4</xdr:col>
      <xdr:colOff>796290</xdr:colOff>
      <xdr:row>6</xdr:row>
      <xdr:rowOff>235585</xdr:rowOff>
    </xdr:to>
    <xdr:pic>
      <xdr:nvPicPr>
        <xdr:cNvPr id="577" name="ID_6BD1ED7D7E1D493DB4C17CAE7CDFE828" descr="A145A21INS_WHT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5060" y="35858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</xdr:row>
      <xdr:rowOff>18415</xdr:rowOff>
    </xdr:from>
    <xdr:to>
      <xdr:col>4</xdr:col>
      <xdr:colOff>796290</xdr:colOff>
      <xdr:row>7</xdr:row>
      <xdr:rowOff>236220</xdr:rowOff>
    </xdr:to>
    <xdr:pic>
      <xdr:nvPicPr>
        <xdr:cNvPr id="578" name="ID_30ADB0DD2A4D4516AC4FC8672899CB5E" descr="A145A21INS_WHT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5060" y="38411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</xdr:row>
      <xdr:rowOff>17780</xdr:rowOff>
    </xdr:from>
    <xdr:to>
      <xdr:col>4</xdr:col>
      <xdr:colOff>796290</xdr:colOff>
      <xdr:row>8</xdr:row>
      <xdr:rowOff>235585</xdr:rowOff>
    </xdr:to>
    <xdr:pic>
      <xdr:nvPicPr>
        <xdr:cNvPr id="579" name="ID_C15FD6107B2A41988A59F796868D7811" descr="A145A23ICO_BLK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5060" y="40957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</xdr:row>
      <xdr:rowOff>17780</xdr:rowOff>
    </xdr:from>
    <xdr:to>
      <xdr:col>4</xdr:col>
      <xdr:colOff>796290</xdr:colOff>
      <xdr:row>9</xdr:row>
      <xdr:rowOff>235585</xdr:rowOff>
    </xdr:to>
    <xdr:pic>
      <xdr:nvPicPr>
        <xdr:cNvPr id="580" name="ID_77F2ABED0950462CADD8BC0B88CA5898" descr="A145A23ICO_BLK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5060" y="43510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</xdr:row>
      <xdr:rowOff>18415</xdr:rowOff>
    </xdr:from>
    <xdr:to>
      <xdr:col>4</xdr:col>
      <xdr:colOff>796290</xdr:colOff>
      <xdr:row>10</xdr:row>
      <xdr:rowOff>236220</xdr:rowOff>
    </xdr:to>
    <xdr:pic>
      <xdr:nvPicPr>
        <xdr:cNvPr id="581" name="ID_C1289750129C4B569C5F729D579D5DE9" descr="A145A23ICO_HGR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5060" y="46069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</xdr:row>
      <xdr:rowOff>18415</xdr:rowOff>
    </xdr:from>
    <xdr:to>
      <xdr:col>4</xdr:col>
      <xdr:colOff>796290</xdr:colOff>
      <xdr:row>11</xdr:row>
      <xdr:rowOff>236220</xdr:rowOff>
    </xdr:to>
    <xdr:pic>
      <xdr:nvPicPr>
        <xdr:cNvPr id="582" name="ID_93658751D1424BAC9A90B66921239402" descr="A145A23ICO_HGR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5060" y="48621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</xdr:row>
      <xdr:rowOff>17780</xdr:rowOff>
    </xdr:from>
    <xdr:to>
      <xdr:col>4</xdr:col>
      <xdr:colOff>796290</xdr:colOff>
      <xdr:row>12</xdr:row>
      <xdr:rowOff>235585</xdr:rowOff>
    </xdr:to>
    <xdr:pic>
      <xdr:nvPicPr>
        <xdr:cNvPr id="583" name="ID_DF017B716249478AAB17C31C0DFFE0F8" descr="A145A23ICO_MUL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5060" y="51168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</xdr:row>
      <xdr:rowOff>18415</xdr:rowOff>
    </xdr:from>
    <xdr:to>
      <xdr:col>4</xdr:col>
      <xdr:colOff>796290</xdr:colOff>
      <xdr:row>13</xdr:row>
      <xdr:rowOff>235585</xdr:rowOff>
    </xdr:to>
    <xdr:pic>
      <xdr:nvPicPr>
        <xdr:cNvPr id="584" name="ID_E1F71F0652F24A0AADD1DF2296313ADA" descr="A145A23ICO_MUL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5060" y="53727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</xdr:row>
      <xdr:rowOff>18415</xdr:rowOff>
    </xdr:from>
    <xdr:to>
      <xdr:col>4</xdr:col>
      <xdr:colOff>796290</xdr:colOff>
      <xdr:row>14</xdr:row>
      <xdr:rowOff>236220</xdr:rowOff>
    </xdr:to>
    <xdr:pic>
      <xdr:nvPicPr>
        <xdr:cNvPr id="585" name="ID_EF45EA66578C4C97A13A7DB987DF8C4D" descr="A145A23ICO_NVY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5060" y="56280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</xdr:row>
      <xdr:rowOff>17780</xdr:rowOff>
    </xdr:from>
    <xdr:to>
      <xdr:col>4</xdr:col>
      <xdr:colOff>796290</xdr:colOff>
      <xdr:row>15</xdr:row>
      <xdr:rowOff>235585</xdr:rowOff>
    </xdr:to>
    <xdr:pic>
      <xdr:nvPicPr>
        <xdr:cNvPr id="586" name="ID_2BCF10195A4E4737A2E24172B690C797" descr="A145A23ICO_NVY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5060" y="58826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</xdr:row>
      <xdr:rowOff>17780</xdr:rowOff>
    </xdr:from>
    <xdr:to>
      <xdr:col>4</xdr:col>
      <xdr:colOff>796290</xdr:colOff>
      <xdr:row>16</xdr:row>
      <xdr:rowOff>235585</xdr:rowOff>
    </xdr:to>
    <xdr:pic>
      <xdr:nvPicPr>
        <xdr:cNvPr id="587" name="ID_E031338FA3D04325955C70ED26B06910" descr="A145A23ICO_WHT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5060" y="61379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</xdr:row>
      <xdr:rowOff>18415</xdr:rowOff>
    </xdr:from>
    <xdr:to>
      <xdr:col>4</xdr:col>
      <xdr:colOff>796290</xdr:colOff>
      <xdr:row>17</xdr:row>
      <xdr:rowOff>236220</xdr:rowOff>
    </xdr:to>
    <xdr:pic>
      <xdr:nvPicPr>
        <xdr:cNvPr id="588" name="ID_EE2C2A5BABA64A04B31ACDA539E6C128" descr="A145A23ICO_WHT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5060" y="63938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18</xdr:row>
      <xdr:rowOff>18415</xdr:rowOff>
    </xdr:from>
    <xdr:to>
      <xdr:col>4</xdr:col>
      <xdr:colOff>796290</xdr:colOff>
      <xdr:row>18</xdr:row>
      <xdr:rowOff>236220</xdr:rowOff>
    </xdr:to>
    <xdr:pic>
      <xdr:nvPicPr>
        <xdr:cNvPr id="589" name="ID_00C4B79C651F488E9C7455A7F42D2488" descr="A145A23ICO_WHT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4425" y="664908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</xdr:row>
      <xdr:rowOff>17780</xdr:rowOff>
    </xdr:from>
    <xdr:to>
      <xdr:col>4</xdr:col>
      <xdr:colOff>796290</xdr:colOff>
      <xdr:row>19</xdr:row>
      <xdr:rowOff>235585</xdr:rowOff>
    </xdr:to>
    <xdr:pic>
      <xdr:nvPicPr>
        <xdr:cNvPr id="590" name="ID_9F8C75D3EF154A0DBD81631D0A872DF6" descr="A145A24CUR_SBL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95060" y="69037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</xdr:row>
      <xdr:rowOff>18415</xdr:rowOff>
    </xdr:from>
    <xdr:to>
      <xdr:col>4</xdr:col>
      <xdr:colOff>796290</xdr:colOff>
      <xdr:row>20</xdr:row>
      <xdr:rowOff>235585</xdr:rowOff>
    </xdr:to>
    <xdr:pic>
      <xdr:nvPicPr>
        <xdr:cNvPr id="591" name="ID_21D965CA6CE14C0A872A2B5EAB1F4D79" descr="A145A24CUR_SBL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95060" y="71596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</xdr:row>
      <xdr:rowOff>18415</xdr:rowOff>
    </xdr:from>
    <xdr:to>
      <xdr:col>4</xdr:col>
      <xdr:colOff>796290</xdr:colOff>
      <xdr:row>21</xdr:row>
      <xdr:rowOff>236220</xdr:rowOff>
    </xdr:to>
    <xdr:pic>
      <xdr:nvPicPr>
        <xdr:cNvPr id="592" name="ID_DBE92B166CF54EA491EF42958D922AB3" descr="A145A25WNS_PER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5060" y="74148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</xdr:row>
      <xdr:rowOff>18415</xdr:rowOff>
    </xdr:from>
    <xdr:to>
      <xdr:col>4</xdr:col>
      <xdr:colOff>796290</xdr:colOff>
      <xdr:row>22</xdr:row>
      <xdr:rowOff>236220</xdr:rowOff>
    </xdr:to>
    <xdr:pic>
      <xdr:nvPicPr>
        <xdr:cNvPr id="593" name="ID_B86538F97B4A4896A8312D82C3CCEFAC" descr="A145A25WNS_PER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5060" y="76701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</xdr:row>
      <xdr:rowOff>17780</xdr:rowOff>
    </xdr:from>
    <xdr:to>
      <xdr:col>4</xdr:col>
      <xdr:colOff>796290</xdr:colOff>
      <xdr:row>23</xdr:row>
      <xdr:rowOff>235585</xdr:rowOff>
    </xdr:to>
    <xdr:pic>
      <xdr:nvPicPr>
        <xdr:cNvPr id="594" name="ID_5DBBCF7C6EE947199AC90C9C673C5A5D" descr="A148A25LIG_BLK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95060" y="79248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</xdr:row>
      <xdr:rowOff>18415</xdr:rowOff>
    </xdr:from>
    <xdr:to>
      <xdr:col>4</xdr:col>
      <xdr:colOff>796290</xdr:colOff>
      <xdr:row>24</xdr:row>
      <xdr:rowOff>236220</xdr:rowOff>
    </xdr:to>
    <xdr:pic>
      <xdr:nvPicPr>
        <xdr:cNvPr id="595" name="ID_9217304253B641BCA8E9A83CC6B55B27" descr="A148A25LIG_BLK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95060" y="81807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</xdr:row>
      <xdr:rowOff>18415</xdr:rowOff>
    </xdr:from>
    <xdr:to>
      <xdr:col>4</xdr:col>
      <xdr:colOff>796290</xdr:colOff>
      <xdr:row>25</xdr:row>
      <xdr:rowOff>236220</xdr:rowOff>
    </xdr:to>
    <xdr:pic>
      <xdr:nvPicPr>
        <xdr:cNvPr id="596" name="ID_1EBF4A86D66A43B688BC578AE0350911" descr="A148A25LIG_SBL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5060" y="84359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</xdr:row>
      <xdr:rowOff>17780</xdr:rowOff>
    </xdr:from>
    <xdr:to>
      <xdr:col>4</xdr:col>
      <xdr:colOff>796290</xdr:colOff>
      <xdr:row>26</xdr:row>
      <xdr:rowOff>235585</xdr:rowOff>
    </xdr:to>
    <xdr:pic>
      <xdr:nvPicPr>
        <xdr:cNvPr id="597" name="ID_CD763E3200E4417C979E6A3702AA4B40" descr="A148A25LIG_SBL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5060" y="86906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</xdr:row>
      <xdr:rowOff>18415</xdr:rowOff>
    </xdr:from>
    <xdr:to>
      <xdr:col>4</xdr:col>
      <xdr:colOff>796290</xdr:colOff>
      <xdr:row>27</xdr:row>
      <xdr:rowOff>235585</xdr:rowOff>
    </xdr:to>
    <xdr:pic>
      <xdr:nvPicPr>
        <xdr:cNvPr id="598" name="ID_BCD43C396205496A8685FB5BCE581FD8" descr="A148A25NOP_BLK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95060" y="89465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</xdr:row>
      <xdr:rowOff>18415</xdr:rowOff>
    </xdr:from>
    <xdr:to>
      <xdr:col>4</xdr:col>
      <xdr:colOff>796290</xdr:colOff>
      <xdr:row>28</xdr:row>
      <xdr:rowOff>236220</xdr:rowOff>
    </xdr:to>
    <xdr:pic>
      <xdr:nvPicPr>
        <xdr:cNvPr id="599" name="ID_A590F93CB5A74FA9A0637071C6AFA978" descr="A148A25NOP_BLK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95060" y="92017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</xdr:row>
      <xdr:rowOff>18415</xdr:rowOff>
    </xdr:from>
    <xdr:to>
      <xdr:col>4</xdr:col>
      <xdr:colOff>796290</xdr:colOff>
      <xdr:row>29</xdr:row>
      <xdr:rowOff>236220</xdr:rowOff>
    </xdr:to>
    <xdr:pic>
      <xdr:nvPicPr>
        <xdr:cNvPr id="600" name="ID_0271C7CBFDFF448BBAD7CEB25E3B8F39" descr="A148A25NOP_TU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95060" y="94570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</xdr:row>
      <xdr:rowOff>17780</xdr:rowOff>
    </xdr:from>
    <xdr:to>
      <xdr:col>4</xdr:col>
      <xdr:colOff>796290</xdr:colOff>
      <xdr:row>30</xdr:row>
      <xdr:rowOff>235585</xdr:rowOff>
    </xdr:to>
    <xdr:pic>
      <xdr:nvPicPr>
        <xdr:cNvPr id="601" name="ID_1885E6218B404611A7FF1EBB49681909" descr="A148A25NOP_TUR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95060" y="97116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</xdr:row>
      <xdr:rowOff>18415</xdr:rowOff>
    </xdr:from>
    <xdr:to>
      <xdr:col>4</xdr:col>
      <xdr:colOff>796290</xdr:colOff>
      <xdr:row>31</xdr:row>
      <xdr:rowOff>236220</xdr:rowOff>
    </xdr:to>
    <xdr:pic>
      <xdr:nvPicPr>
        <xdr:cNvPr id="602" name="ID_692E18C84013469F8F50B29BCB66805C" descr="A218A23FUT_BLK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95060" y="99675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</xdr:row>
      <xdr:rowOff>18415</xdr:rowOff>
    </xdr:from>
    <xdr:to>
      <xdr:col>4</xdr:col>
      <xdr:colOff>796290</xdr:colOff>
      <xdr:row>32</xdr:row>
      <xdr:rowOff>236220</xdr:rowOff>
    </xdr:to>
    <xdr:pic>
      <xdr:nvPicPr>
        <xdr:cNvPr id="603" name="ID_F3BE6A1521B84249A505E0A1A921E6BA" descr="A218A23FUT_BLK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95060" y="102228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</xdr:row>
      <xdr:rowOff>17780</xdr:rowOff>
    </xdr:from>
    <xdr:to>
      <xdr:col>4</xdr:col>
      <xdr:colOff>796290</xdr:colOff>
      <xdr:row>33</xdr:row>
      <xdr:rowOff>235585</xdr:rowOff>
    </xdr:to>
    <xdr:pic>
      <xdr:nvPicPr>
        <xdr:cNvPr id="604" name="ID_21FA7166CA124EAF914F3D0E9A7E3F8D" descr="A218A23RUN_BLK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95060" y="104775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</xdr:row>
      <xdr:rowOff>18415</xdr:rowOff>
    </xdr:from>
    <xdr:to>
      <xdr:col>4</xdr:col>
      <xdr:colOff>796290</xdr:colOff>
      <xdr:row>34</xdr:row>
      <xdr:rowOff>235585</xdr:rowOff>
    </xdr:to>
    <xdr:pic>
      <xdr:nvPicPr>
        <xdr:cNvPr id="605" name="ID_A6CB4CB6160A429EBABFFDA635A0E2E9" descr="A218A23RUN_BLK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95060" y="107334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35</xdr:row>
      <xdr:rowOff>18415</xdr:rowOff>
    </xdr:from>
    <xdr:to>
      <xdr:col>4</xdr:col>
      <xdr:colOff>796290</xdr:colOff>
      <xdr:row>35</xdr:row>
      <xdr:rowOff>236220</xdr:rowOff>
    </xdr:to>
    <xdr:pic>
      <xdr:nvPicPr>
        <xdr:cNvPr id="606" name="ID_17B47191A6434BB6AC0352E4D31E27CE" descr="A218A23RUN_BLK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94425" y="1098867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</xdr:row>
      <xdr:rowOff>18415</xdr:rowOff>
    </xdr:from>
    <xdr:to>
      <xdr:col>4</xdr:col>
      <xdr:colOff>796290</xdr:colOff>
      <xdr:row>36</xdr:row>
      <xdr:rowOff>236220</xdr:rowOff>
    </xdr:to>
    <xdr:pic>
      <xdr:nvPicPr>
        <xdr:cNvPr id="607" name="ID_18FA1292C701470CA86D7E4629B7B4F6" descr="A218A23RUN_WHT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95060" y="112439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</xdr:row>
      <xdr:rowOff>17780</xdr:rowOff>
    </xdr:from>
    <xdr:to>
      <xdr:col>4</xdr:col>
      <xdr:colOff>796290</xdr:colOff>
      <xdr:row>37</xdr:row>
      <xdr:rowOff>235585</xdr:rowOff>
    </xdr:to>
    <xdr:pic>
      <xdr:nvPicPr>
        <xdr:cNvPr id="608" name="ID_57CD0EE2D0BC432BA2280B04F212351A" descr="A218A23RUN_WHT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95060" y="114985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</xdr:row>
      <xdr:rowOff>18415</xdr:rowOff>
    </xdr:from>
    <xdr:to>
      <xdr:col>4</xdr:col>
      <xdr:colOff>796290</xdr:colOff>
      <xdr:row>38</xdr:row>
      <xdr:rowOff>236220</xdr:rowOff>
    </xdr:to>
    <xdr:pic>
      <xdr:nvPicPr>
        <xdr:cNvPr id="609" name="ID_B8DDD99B2C3D44AE930B5281B5BE94C0" descr="A218A23RUN_WHT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95060" y="117544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</xdr:row>
      <xdr:rowOff>18415</xdr:rowOff>
    </xdr:from>
    <xdr:to>
      <xdr:col>4</xdr:col>
      <xdr:colOff>796290</xdr:colOff>
      <xdr:row>39</xdr:row>
      <xdr:rowOff>236220</xdr:rowOff>
    </xdr:to>
    <xdr:pic>
      <xdr:nvPicPr>
        <xdr:cNvPr id="610" name="ID_4CD678587FF44147A07760BA46081DE1" descr="A218C25200_BLU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95060" y="120097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40</xdr:row>
      <xdr:rowOff>17780</xdr:rowOff>
    </xdr:from>
    <xdr:to>
      <xdr:col>4</xdr:col>
      <xdr:colOff>796290</xdr:colOff>
      <xdr:row>40</xdr:row>
      <xdr:rowOff>235585</xdr:rowOff>
    </xdr:to>
    <xdr:pic>
      <xdr:nvPicPr>
        <xdr:cNvPr id="611" name="ID_3FC659FDC3124F3AA6E97C218192B8F4" descr="A218C25200_BLU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95060" y="122643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</xdr:row>
      <xdr:rowOff>18415</xdr:rowOff>
    </xdr:from>
    <xdr:to>
      <xdr:col>4</xdr:col>
      <xdr:colOff>796290</xdr:colOff>
      <xdr:row>41</xdr:row>
      <xdr:rowOff>235585</xdr:rowOff>
    </xdr:to>
    <xdr:pic>
      <xdr:nvPicPr>
        <xdr:cNvPr id="612" name="ID_4B39674E69494A9E98B9BBFF8AF37A5D" descr="A218C25COL_MUL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95060" y="125202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</xdr:row>
      <xdr:rowOff>18415</xdr:rowOff>
    </xdr:from>
    <xdr:to>
      <xdr:col>4</xdr:col>
      <xdr:colOff>796290</xdr:colOff>
      <xdr:row>42</xdr:row>
      <xdr:rowOff>236220</xdr:rowOff>
    </xdr:to>
    <xdr:pic>
      <xdr:nvPicPr>
        <xdr:cNvPr id="613" name="ID_50B22A98FBFD4D37A8C6AB62152CE05E" descr="A218C25COL_MUL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95060" y="127755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</xdr:row>
      <xdr:rowOff>18415</xdr:rowOff>
    </xdr:from>
    <xdr:to>
      <xdr:col>4</xdr:col>
      <xdr:colOff>796290</xdr:colOff>
      <xdr:row>43</xdr:row>
      <xdr:rowOff>236220</xdr:rowOff>
    </xdr:to>
    <xdr:pic>
      <xdr:nvPicPr>
        <xdr:cNvPr id="614" name="ID_35B52E7394BD48479C96333352DA5B5A" descr="A218C25VAP_BLU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5060" y="130308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</xdr:row>
      <xdr:rowOff>17780</xdr:rowOff>
    </xdr:from>
    <xdr:to>
      <xdr:col>4</xdr:col>
      <xdr:colOff>796290</xdr:colOff>
      <xdr:row>44</xdr:row>
      <xdr:rowOff>235585</xdr:rowOff>
    </xdr:to>
    <xdr:pic>
      <xdr:nvPicPr>
        <xdr:cNvPr id="615" name="ID_4F34622A1AA44C1588FE90A57F5B351C" descr="A218C25VAP_BLU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5060" y="132854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</xdr:row>
      <xdr:rowOff>18415</xdr:rowOff>
    </xdr:from>
    <xdr:to>
      <xdr:col>4</xdr:col>
      <xdr:colOff>796290</xdr:colOff>
      <xdr:row>45</xdr:row>
      <xdr:rowOff>236220</xdr:rowOff>
    </xdr:to>
    <xdr:pic>
      <xdr:nvPicPr>
        <xdr:cNvPr id="616" name="ID_6B0629A82ADD43349DB41B437755FB73" descr="A218C25VAR_BLK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95060" y="135413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</xdr:row>
      <xdr:rowOff>18415</xdr:rowOff>
    </xdr:from>
    <xdr:to>
      <xdr:col>4</xdr:col>
      <xdr:colOff>796290</xdr:colOff>
      <xdr:row>46</xdr:row>
      <xdr:rowOff>236220</xdr:rowOff>
    </xdr:to>
    <xdr:pic>
      <xdr:nvPicPr>
        <xdr:cNvPr id="617" name="ID_F396774D4178497B9A4E12023385F373" descr="A218C25VAR_BLK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95060" y="137966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</xdr:row>
      <xdr:rowOff>17780</xdr:rowOff>
    </xdr:from>
    <xdr:to>
      <xdr:col>4</xdr:col>
      <xdr:colOff>796290</xdr:colOff>
      <xdr:row>47</xdr:row>
      <xdr:rowOff>235585</xdr:rowOff>
    </xdr:to>
    <xdr:pic>
      <xdr:nvPicPr>
        <xdr:cNvPr id="618" name="ID_DADF537DFDF947E9BBE63A0038D8BE94" descr="A248A23FLX_BLK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95060" y="140512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</xdr:row>
      <xdr:rowOff>18415</xdr:rowOff>
    </xdr:from>
    <xdr:to>
      <xdr:col>4</xdr:col>
      <xdr:colOff>796290</xdr:colOff>
      <xdr:row>48</xdr:row>
      <xdr:rowOff>235585</xdr:rowOff>
    </xdr:to>
    <xdr:pic>
      <xdr:nvPicPr>
        <xdr:cNvPr id="619" name="ID_F9D15BA696654F1F89E42E9BF52CF03C" descr="A248A23FLX_BLK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95060" y="143071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</xdr:row>
      <xdr:rowOff>18415</xdr:rowOff>
    </xdr:from>
    <xdr:to>
      <xdr:col>4</xdr:col>
      <xdr:colOff>796290</xdr:colOff>
      <xdr:row>49</xdr:row>
      <xdr:rowOff>236220</xdr:rowOff>
    </xdr:to>
    <xdr:pic>
      <xdr:nvPicPr>
        <xdr:cNvPr id="620" name="ID_C8CA1D3A61A34CD18B77FCD0E5B4D3A3" descr="A248A23FLX_COR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95060" y="145624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</xdr:row>
      <xdr:rowOff>18415</xdr:rowOff>
    </xdr:from>
    <xdr:to>
      <xdr:col>4</xdr:col>
      <xdr:colOff>796290</xdr:colOff>
      <xdr:row>50</xdr:row>
      <xdr:rowOff>236220</xdr:rowOff>
    </xdr:to>
    <xdr:pic>
      <xdr:nvPicPr>
        <xdr:cNvPr id="621" name="ID_C961D6C7F13540ECBC24A0C1563AC3E8" descr="A248A23FLX_COR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95060" y="148177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</xdr:row>
      <xdr:rowOff>17780</xdr:rowOff>
    </xdr:from>
    <xdr:to>
      <xdr:col>4</xdr:col>
      <xdr:colOff>796290</xdr:colOff>
      <xdr:row>51</xdr:row>
      <xdr:rowOff>235585</xdr:rowOff>
    </xdr:to>
    <xdr:pic>
      <xdr:nvPicPr>
        <xdr:cNvPr id="622" name="ID_FCC64EE3CFE145ACB6F2EC244F96947E" descr="A248A23FLX_MUL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95060" y="150723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52</xdr:row>
      <xdr:rowOff>18415</xdr:rowOff>
    </xdr:from>
    <xdr:to>
      <xdr:col>4</xdr:col>
      <xdr:colOff>796290</xdr:colOff>
      <xdr:row>52</xdr:row>
      <xdr:rowOff>236220</xdr:rowOff>
    </xdr:to>
    <xdr:pic>
      <xdr:nvPicPr>
        <xdr:cNvPr id="623" name="ID_0ACD8A9535524829B51060C04264240B" descr="A248A23FLX_MUL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94425" y="1532826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</xdr:row>
      <xdr:rowOff>18415</xdr:rowOff>
    </xdr:from>
    <xdr:to>
      <xdr:col>4</xdr:col>
      <xdr:colOff>796290</xdr:colOff>
      <xdr:row>53</xdr:row>
      <xdr:rowOff>236220</xdr:rowOff>
    </xdr:to>
    <xdr:pic>
      <xdr:nvPicPr>
        <xdr:cNvPr id="624" name="ID_996EE1A212AB4806BBB8A5CEEE5500C7" descr="A248A23FLX_MUL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95060" y="155835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</xdr:row>
      <xdr:rowOff>17780</xdr:rowOff>
    </xdr:from>
    <xdr:to>
      <xdr:col>4</xdr:col>
      <xdr:colOff>796290</xdr:colOff>
      <xdr:row>54</xdr:row>
      <xdr:rowOff>235585</xdr:rowOff>
    </xdr:to>
    <xdr:pic>
      <xdr:nvPicPr>
        <xdr:cNvPr id="625" name="ID_33A37422930C4F94AC6C3046E6B7625B" descr="A248A23RUN_BLK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95060" y="158381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</xdr:row>
      <xdr:rowOff>18415</xdr:rowOff>
    </xdr:from>
    <xdr:to>
      <xdr:col>4</xdr:col>
      <xdr:colOff>796290</xdr:colOff>
      <xdr:row>55</xdr:row>
      <xdr:rowOff>235585</xdr:rowOff>
    </xdr:to>
    <xdr:pic>
      <xdr:nvPicPr>
        <xdr:cNvPr id="626" name="ID_8CFF9AA34B024C848C111F9717752CEF" descr="A248A23RUN_BLK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95060" y="160940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</xdr:row>
      <xdr:rowOff>18415</xdr:rowOff>
    </xdr:from>
    <xdr:to>
      <xdr:col>4</xdr:col>
      <xdr:colOff>796290</xdr:colOff>
      <xdr:row>56</xdr:row>
      <xdr:rowOff>236220</xdr:rowOff>
    </xdr:to>
    <xdr:pic>
      <xdr:nvPicPr>
        <xdr:cNvPr id="627" name="ID_A18922EE961D4791B292291EE6895423" descr="A248A23RUN_BLK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95060" y="163493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</xdr:row>
      <xdr:rowOff>18415</xdr:rowOff>
    </xdr:from>
    <xdr:to>
      <xdr:col>4</xdr:col>
      <xdr:colOff>796290</xdr:colOff>
      <xdr:row>57</xdr:row>
      <xdr:rowOff>236220</xdr:rowOff>
    </xdr:to>
    <xdr:pic>
      <xdr:nvPicPr>
        <xdr:cNvPr id="628" name="ID_E525D0B23871497B92A8DCE10D17364C" descr="A248A23RUN_NOP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95060" y="166046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58</xdr:row>
      <xdr:rowOff>17780</xdr:rowOff>
    </xdr:from>
    <xdr:to>
      <xdr:col>4</xdr:col>
      <xdr:colOff>796290</xdr:colOff>
      <xdr:row>58</xdr:row>
      <xdr:rowOff>235585</xdr:rowOff>
    </xdr:to>
    <xdr:pic>
      <xdr:nvPicPr>
        <xdr:cNvPr id="629" name="ID_66B72525C0434763AAB3C75865D89B9A" descr="A248A23RUN_NOP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95060" y="168592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59</xdr:row>
      <xdr:rowOff>18415</xdr:rowOff>
    </xdr:from>
    <xdr:to>
      <xdr:col>4</xdr:col>
      <xdr:colOff>796290</xdr:colOff>
      <xdr:row>59</xdr:row>
      <xdr:rowOff>236220</xdr:rowOff>
    </xdr:to>
    <xdr:pic>
      <xdr:nvPicPr>
        <xdr:cNvPr id="630" name="ID_32B7829F63CC4AC1A5BDC86BD905F74E" descr="A248A23RUN_PIN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95060" y="171151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60</xdr:row>
      <xdr:rowOff>18415</xdr:rowOff>
    </xdr:from>
    <xdr:to>
      <xdr:col>4</xdr:col>
      <xdr:colOff>796290</xdr:colOff>
      <xdr:row>60</xdr:row>
      <xdr:rowOff>236220</xdr:rowOff>
    </xdr:to>
    <xdr:pic>
      <xdr:nvPicPr>
        <xdr:cNvPr id="631" name="ID_BA4B0BBDFF4E43B19E41CAA065FEFA3E" descr="A248A23RUN_PIN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95060" y="173704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61</xdr:row>
      <xdr:rowOff>17780</xdr:rowOff>
    </xdr:from>
    <xdr:to>
      <xdr:col>4</xdr:col>
      <xdr:colOff>796290</xdr:colOff>
      <xdr:row>61</xdr:row>
      <xdr:rowOff>235585</xdr:rowOff>
    </xdr:to>
    <xdr:pic>
      <xdr:nvPicPr>
        <xdr:cNvPr id="632" name="ID_E14C59F88F744947A83A4331A7192AD5" descr="A248A23RUN_SBL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95060" y="176250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62</xdr:row>
      <xdr:rowOff>18415</xdr:rowOff>
    </xdr:from>
    <xdr:to>
      <xdr:col>4</xdr:col>
      <xdr:colOff>796290</xdr:colOff>
      <xdr:row>62</xdr:row>
      <xdr:rowOff>235585</xdr:rowOff>
    </xdr:to>
    <xdr:pic>
      <xdr:nvPicPr>
        <xdr:cNvPr id="633" name="ID_B5D9B893D9194A4586F00B92473DCC90" descr="A248A23RUN_SBL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95060" y="178809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63</xdr:row>
      <xdr:rowOff>18415</xdr:rowOff>
    </xdr:from>
    <xdr:to>
      <xdr:col>4</xdr:col>
      <xdr:colOff>796290</xdr:colOff>
      <xdr:row>63</xdr:row>
      <xdr:rowOff>236220</xdr:rowOff>
    </xdr:to>
    <xdr:pic>
      <xdr:nvPicPr>
        <xdr:cNvPr id="634" name="ID_C28DE1FBBE2E40629006F8BF28E3C2CD" descr="A248A23RUN_WHT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95060" y="181362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64</xdr:row>
      <xdr:rowOff>18415</xdr:rowOff>
    </xdr:from>
    <xdr:to>
      <xdr:col>4</xdr:col>
      <xdr:colOff>796290</xdr:colOff>
      <xdr:row>64</xdr:row>
      <xdr:rowOff>236220</xdr:rowOff>
    </xdr:to>
    <xdr:pic>
      <xdr:nvPicPr>
        <xdr:cNvPr id="635" name="ID_93DD31B48D9E49328205D958CD870173" descr="A248A23RUN_WHT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95060" y="183915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65</xdr:row>
      <xdr:rowOff>17780</xdr:rowOff>
    </xdr:from>
    <xdr:to>
      <xdr:col>4</xdr:col>
      <xdr:colOff>796290</xdr:colOff>
      <xdr:row>65</xdr:row>
      <xdr:rowOff>235585</xdr:rowOff>
    </xdr:to>
    <xdr:pic>
      <xdr:nvPicPr>
        <xdr:cNvPr id="636" name="ID_DF9F0C520F20402D938EA5601C1AEEC6" descr="A248A23RUN_WHT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95060" y="186461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66</xdr:row>
      <xdr:rowOff>18415</xdr:rowOff>
    </xdr:from>
    <xdr:to>
      <xdr:col>4</xdr:col>
      <xdr:colOff>796290</xdr:colOff>
      <xdr:row>66</xdr:row>
      <xdr:rowOff>236220</xdr:rowOff>
    </xdr:to>
    <xdr:pic>
      <xdr:nvPicPr>
        <xdr:cNvPr id="637" name="ID_077E916D509A4B86B5D26A0371E02486" descr="A248C24CUR_COR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95060" y="189020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67</xdr:row>
      <xdr:rowOff>18415</xdr:rowOff>
    </xdr:from>
    <xdr:to>
      <xdr:col>4</xdr:col>
      <xdr:colOff>796290</xdr:colOff>
      <xdr:row>67</xdr:row>
      <xdr:rowOff>236220</xdr:rowOff>
    </xdr:to>
    <xdr:pic>
      <xdr:nvPicPr>
        <xdr:cNvPr id="638" name="ID_27ECD0225A5C42668E6CFDB516959ED5" descr="A248C24CUR_COR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95060" y="191573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68</xdr:row>
      <xdr:rowOff>17780</xdr:rowOff>
    </xdr:from>
    <xdr:to>
      <xdr:col>4</xdr:col>
      <xdr:colOff>796290</xdr:colOff>
      <xdr:row>68</xdr:row>
      <xdr:rowOff>235585</xdr:rowOff>
    </xdr:to>
    <xdr:pic>
      <xdr:nvPicPr>
        <xdr:cNvPr id="639" name="ID_F6E64AB65F1B4083A7B571BB0864B0FC" descr="A248C25CAS_BLK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195060" y="194119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69</xdr:row>
      <xdr:rowOff>18415</xdr:rowOff>
    </xdr:from>
    <xdr:to>
      <xdr:col>4</xdr:col>
      <xdr:colOff>796290</xdr:colOff>
      <xdr:row>69</xdr:row>
      <xdr:rowOff>235585</xdr:rowOff>
    </xdr:to>
    <xdr:pic>
      <xdr:nvPicPr>
        <xdr:cNvPr id="640" name="ID_80AA77C924EA46BD872D056B91A12D8F" descr="A248C25CAS_BLK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195060" y="196678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70</xdr:row>
      <xdr:rowOff>18415</xdr:rowOff>
    </xdr:from>
    <xdr:to>
      <xdr:col>4</xdr:col>
      <xdr:colOff>796290</xdr:colOff>
      <xdr:row>70</xdr:row>
      <xdr:rowOff>236220</xdr:rowOff>
    </xdr:to>
    <xdr:pic>
      <xdr:nvPicPr>
        <xdr:cNvPr id="641" name="ID_3D5E4BD8E5E94D99967E6A37CCD32A5B" descr="A256D24ICO_BLK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95060" y="199231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71</xdr:row>
      <xdr:rowOff>18415</xdr:rowOff>
    </xdr:from>
    <xdr:to>
      <xdr:col>4</xdr:col>
      <xdr:colOff>796290</xdr:colOff>
      <xdr:row>71</xdr:row>
      <xdr:rowOff>236220</xdr:rowOff>
    </xdr:to>
    <xdr:pic>
      <xdr:nvPicPr>
        <xdr:cNvPr id="642" name="ID_DECF8A7827B24D5C90CF4A6B825BF03F" descr="A256D24ICO_BLK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95060" y="201783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72</xdr:row>
      <xdr:rowOff>17780</xdr:rowOff>
    </xdr:from>
    <xdr:to>
      <xdr:col>4</xdr:col>
      <xdr:colOff>796290</xdr:colOff>
      <xdr:row>72</xdr:row>
      <xdr:rowOff>235585</xdr:rowOff>
    </xdr:to>
    <xdr:pic>
      <xdr:nvPicPr>
        <xdr:cNvPr id="643" name="ID_AA3FB56A10EF440897D15BB4B2C0A67E" descr="A256D24ICO_BLK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95060" y="204330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73</xdr:row>
      <xdr:rowOff>18415</xdr:rowOff>
    </xdr:from>
    <xdr:to>
      <xdr:col>4</xdr:col>
      <xdr:colOff>796290</xdr:colOff>
      <xdr:row>73</xdr:row>
      <xdr:rowOff>236220</xdr:rowOff>
    </xdr:to>
    <xdr:pic>
      <xdr:nvPicPr>
        <xdr:cNvPr id="644" name="ID_F0BC4864C1374490A3FB6DFD7CC60AF5" descr="A256D24ICO_ELB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195060" y="206889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74</xdr:row>
      <xdr:rowOff>18415</xdr:rowOff>
    </xdr:from>
    <xdr:to>
      <xdr:col>4</xdr:col>
      <xdr:colOff>796290</xdr:colOff>
      <xdr:row>74</xdr:row>
      <xdr:rowOff>236220</xdr:rowOff>
    </xdr:to>
    <xdr:pic>
      <xdr:nvPicPr>
        <xdr:cNvPr id="645" name="ID_1E556BD17F924FEBBC90205871DD550B" descr="A256D24ICO_ELB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195060" y="209442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75</xdr:row>
      <xdr:rowOff>17780</xdr:rowOff>
    </xdr:from>
    <xdr:to>
      <xdr:col>4</xdr:col>
      <xdr:colOff>796290</xdr:colOff>
      <xdr:row>75</xdr:row>
      <xdr:rowOff>235585</xdr:rowOff>
    </xdr:to>
    <xdr:pic>
      <xdr:nvPicPr>
        <xdr:cNvPr id="646" name="ID_4D875B1C774D4AF3B6D5236513D1643D" descr="A256D24ICO_HS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195060" y="211988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76</xdr:row>
      <xdr:rowOff>18415</xdr:rowOff>
    </xdr:from>
    <xdr:to>
      <xdr:col>4</xdr:col>
      <xdr:colOff>796290</xdr:colOff>
      <xdr:row>76</xdr:row>
      <xdr:rowOff>235585</xdr:rowOff>
    </xdr:to>
    <xdr:pic>
      <xdr:nvPicPr>
        <xdr:cNvPr id="647" name="ID_502AD73954004C64A91CFAE8B35FE8E0" descr="A256D24ICO_HS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195060" y="214547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77</xdr:row>
      <xdr:rowOff>18415</xdr:rowOff>
    </xdr:from>
    <xdr:to>
      <xdr:col>4</xdr:col>
      <xdr:colOff>796290</xdr:colOff>
      <xdr:row>77</xdr:row>
      <xdr:rowOff>236220</xdr:rowOff>
    </xdr:to>
    <xdr:pic>
      <xdr:nvPicPr>
        <xdr:cNvPr id="648" name="ID_FE456B6933A942FDA45B1A05CDC14CF9" descr="A256D24ICO_SAN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95060" y="217100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78</xdr:row>
      <xdr:rowOff>18415</xdr:rowOff>
    </xdr:from>
    <xdr:to>
      <xdr:col>4</xdr:col>
      <xdr:colOff>796290</xdr:colOff>
      <xdr:row>78</xdr:row>
      <xdr:rowOff>236220</xdr:rowOff>
    </xdr:to>
    <xdr:pic>
      <xdr:nvPicPr>
        <xdr:cNvPr id="649" name="ID_92187F3A47E345978ACF1CC3642C1A5A" descr="A256D24ICO_SAN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95060" y="219652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79</xdr:row>
      <xdr:rowOff>17780</xdr:rowOff>
    </xdr:from>
    <xdr:to>
      <xdr:col>4</xdr:col>
      <xdr:colOff>796290</xdr:colOff>
      <xdr:row>79</xdr:row>
      <xdr:rowOff>235585</xdr:rowOff>
    </xdr:to>
    <xdr:pic>
      <xdr:nvPicPr>
        <xdr:cNvPr id="650" name="ID_DC9BD55EE90346F7811A8C5E8EF1D223" descr="A256D24ICO_WHT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95060" y="222199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80</xdr:row>
      <xdr:rowOff>18415</xdr:rowOff>
    </xdr:from>
    <xdr:to>
      <xdr:col>4</xdr:col>
      <xdr:colOff>796290</xdr:colOff>
      <xdr:row>80</xdr:row>
      <xdr:rowOff>236220</xdr:rowOff>
    </xdr:to>
    <xdr:pic>
      <xdr:nvPicPr>
        <xdr:cNvPr id="651" name="ID_A9D4101057764743BA1EABE26CAE9E2B" descr="A256D24ICO_WHT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95060" y="224758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81</xdr:row>
      <xdr:rowOff>18415</xdr:rowOff>
    </xdr:from>
    <xdr:to>
      <xdr:col>4</xdr:col>
      <xdr:colOff>796290</xdr:colOff>
      <xdr:row>81</xdr:row>
      <xdr:rowOff>236220</xdr:rowOff>
    </xdr:to>
    <xdr:pic>
      <xdr:nvPicPr>
        <xdr:cNvPr id="652" name="ID_67C4FF3D4D5E4824A738397F01EBC1FB" descr="A256D24ICO_WHT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95060" y="227310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82</xdr:row>
      <xdr:rowOff>17780</xdr:rowOff>
    </xdr:from>
    <xdr:to>
      <xdr:col>4</xdr:col>
      <xdr:colOff>796290</xdr:colOff>
      <xdr:row>82</xdr:row>
      <xdr:rowOff>235585</xdr:rowOff>
    </xdr:to>
    <xdr:pic>
      <xdr:nvPicPr>
        <xdr:cNvPr id="653" name="ID_6F4E4B0F48A94705937D25CE760F30DE" descr="A256D24ILT_BK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95060" y="229857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83</xdr:row>
      <xdr:rowOff>18415</xdr:rowOff>
    </xdr:from>
    <xdr:to>
      <xdr:col>4</xdr:col>
      <xdr:colOff>796290</xdr:colOff>
      <xdr:row>83</xdr:row>
      <xdr:rowOff>235585</xdr:rowOff>
    </xdr:to>
    <xdr:pic>
      <xdr:nvPicPr>
        <xdr:cNvPr id="654" name="ID_1DF052F33B3340DB877E34E078CF1481" descr="A256D24ILT_BK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95060" y="232416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84</xdr:row>
      <xdr:rowOff>18415</xdr:rowOff>
    </xdr:from>
    <xdr:to>
      <xdr:col>4</xdr:col>
      <xdr:colOff>796290</xdr:colOff>
      <xdr:row>84</xdr:row>
      <xdr:rowOff>236220</xdr:rowOff>
    </xdr:to>
    <xdr:pic>
      <xdr:nvPicPr>
        <xdr:cNvPr id="655" name="ID_9F58D0160C4943A6A577D9B42FDC58AE" descr="A256D24ILT_BK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95060" y="234969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85</xdr:row>
      <xdr:rowOff>17780</xdr:rowOff>
    </xdr:from>
    <xdr:to>
      <xdr:col>4</xdr:col>
      <xdr:colOff>796290</xdr:colOff>
      <xdr:row>85</xdr:row>
      <xdr:rowOff>235585</xdr:rowOff>
    </xdr:to>
    <xdr:pic>
      <xdr:nvPicPr>
        <xdr:cNvPr id="656" name="ID_304DB96BED994BC49C0B49C26CD2F0E5" descr="A256D24ILT_BLK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195060" y="237515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86</xdr:row>
      <xdr:rowOff>17780</xdr:rowOff>
    </xdr:from>
    <xdr:to>
      <xdr:col>4</xdr:col>
      <xdr:colOff>796290</xdr:colOff>
      <xdr:row>86</xdr:row>
      <xdr:rowOff>235585</xdr:rowOff>
    </xdr:to>
    <xdr:pic>
      <xdr:nvPicPr>
        <xdr:cNvPr id="657" name="ID_8AD780430AB547248C099D15CAD6582F" descr="A256D24ILT_BLK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194425" y="2400681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87</xdr:row>
      <xdr:rowOff>18415</xdr:rowOff>
    </xdr:from>
    <xdr:to>
      <xdr:col>4</xdr:col>
      <xdr:colOff>796290</xdr:colOff>
      <xdr:row>87</xdr:row>
      <xdr:rowOff>236220</xdr:rowOff>
    </xdr:to>
    <xdr:pic>
      <xdr:nvPicPr>
        <xdr:cNvPr id="658" name="ID_1781F28CEA7841A2AFC2E9D2A66B50CE" descr="A256D24ILT_BLK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195060" y="242627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88</xdr:row>
      <xdr:rowOff>18415</xdr:rowOff>
    </xdr:from>
    <xdr:to>
      <xdr:col>4</xdr:col>
      <xdr:colOff>796290</xdr:colOff>
      <xdr:row>88</xdr:row>
      <xdr:rowOff>236220</xdr:rowOff>
    </xdr:to>
    <xdr:pic>
      <xdr:nvPicPr>
        <xdr:cNvPr id="659" name="ID_B0095DFBD60B443B83808AF5D6606138" descr="A256D24ILT_WHT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195060" y="245179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89</xdr:row>
      <xdr:rowOff>17780</xdr:rowOff>
    </xdr:from>
    <xdr:to>
      <xdr:col>4</xdr:col>
      <xdr:colOff>796290</xdr:colOff>
      <xdr:row>89</xdr:row>
      <xdr:rowOff>235585</xdr:rowOff>
    </xdr:to>
    <xdr:pic>
      <xdr:nvPicPr>
        <xdr:cNvPr id="660" name="ID_3BF27770D2954587ACCB10E65BE27CBB" descr="A256D24ILT_WHT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195060" y="247726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90</xdr:row>
      <xdr:rowOff>18415</xdr:rowOff>
    </xdr:from>
    <xdr:to>
      <xdr:col>4</xdr:col>
      <xdr:colOff>796290</xdr:colOff>
      <xdr:row>90</xdr:row>
      <xdr:rowOff>235585</xdr:rowOff>
    </xdr:to>
    <xdr:pic>
      <xdr:nvPicPr>
        <xdr:cNvPr id="661" name="ID_F17E3B1847F34DA7A34964335907157B" descr="A256D24ILT_WHT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195060" y="250285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91</xdr:row>
      <xdr:rowOff>18415</xdr:rowOff>
    </xdr:from>
    <xdr:to>
      <xdr:col>4</xdr:col>
      <xdr:colOff>796290</xdr:colOff>
      <xdr:row>91</xdr:row>
      <xdr:rowOff>236220</xdr:rowOff>
    </xdr:to>
    <xdr:pic>
      <xdr:nvPicPr>
        <xdr:cNvPr id="662" name="ID_1764820E39EE431B88ACE5F57FFF430C" descr="A258A23ATH_BLK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195060" y="252837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92</xdr:row>
      <xdr:rowOff>17780</xdr:rowOff>
    </xdr:from>
    <xdr:to>
      <xdr:col>4</xdr:col>
      <xdr:colOff>796290</xdr:colOff>
      <xdr:row>92</xdr:row>
      <xdr:rowOff>235585</xdr:rowOff>
    </xdr:to>
    <xdr:pic>
      <xdr:nvPicPr>
        <xdr:cNvPr id="663" name="ID_C0830E3C94DF44A4AD4CB677596B20C1" descr="A258A23ATH_BLK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195060" y="255384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93</xdr:row>
      <xdr:rowOff>17780</xdr:rowOff>
    </xdr:from>
    <xdr:to>
      <xdr:col>4</xdr:col>
      <xdr:colOff>796290</xdr:colOff>
      <xdr:row>93</xdr:row>
      <xdr:rowOff>235585</xdr:rowOff>
    </xdr:to>
    <xdr:pic>
      <xdr:nvPicPr>
        <xdr:cNvPr id="664" name="ID_B9833872E3BA4DF4A029B5315660C533" descr="A258A23ATH_WHT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195060" y="257937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94</xdr:row>
      <xdr:rowOff>18415</xdr:rowOff>
    </xdr:from>
    <xdr:to>
      <xdr:col>4</xdr:col>
      <xdr:colOff>796290</xdr:colOff>
      <xdr:row>94</xdr:row>
      <xdr:rowOff>236220</xdr:rowOff>
    </xdr:to>
    <xdr:pic>
      <xdr:nvPicPr>
        <xdr:cNvPr id="665" name="ID_6F040C2D454C4BA8828B3E4128999298" descr="A258A23ATH_WHT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195060" y="260496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95</xdr:row>
      <xdr:rowOff>18415</xdr:rowOff>
    </xdr:from>
    <xdr:to>
      <xdr:col>4</xdr:col>
      <xdr:colOff>796290</xdr:colOff>
      <xdr:row>95</xdr:row>
      <xdr:rowOff>236220</xdr:rowOff>
    </xdr:to>
    <xdr:pic>
      <xdr:nvPicPr>
        <xdr:cNvPr id="666" name="ID_96D1E96F927C43DCAF0F8F9401621E6E" descr="A258A23FLX_BLK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195060" y="263048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96</xdr:row>
      <xdr:rowOff>17780</xdr:rowOff>
    </xdr:from>
    <xdr:to>
      <xdr:col>4</xdr:col>
      <xdr:colOff>796290</xdr:colOff>
      <xdr:row>96</xdr:row>
      <xdr:rowOff>235585</xdr:rowOff>
    </xdr:to>
    <xdr:pic>
      <xdr:nvPicPr>
        <xdr:cNvPr id="667" name="ID_F457B4FB440E4458A5DC31FE884109E9" descr="A258A23FLX_BLK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195060" y="265595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97</xdr:row>
      <xdr:rowOff>18415</xdr:rowOff>
    </xdr:from>
    <xdr:to>
      <xdr:col>4</xdr:col>
      <xdr:colOff>796290</xdr:colOff>
      <xdr:row>97</xdr:row>
      <xdr:rowOff>235585</xdr:rowOff>
    </xdr:to>
    <xdr:pic>
      <xdr:nvPicPr>
        <xdr:cNvPr id="668" name="ID_6B65F6863A964C3796B2EAA99674F2D5" descr="A258A23FLX_MUL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95060" y="268154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98</xdr:row>
      <xdr:rowOff>18415</xdr:rowOff>
    </xdr:from>
    <xdr:to>
      <xdr:col>4</xdr:col>
      <xdr:colOff>796290</xdr:colOff>
      <xdr:row>98</xdr:row>
      <xdr:rowOff>236220</xdr:rowOff>
    </xdr:to>
    <xdr:pic>
      <xdr:nvPicPr>
        <xdr:cNvPr id="669" name="ID_1A6DC165F77E46E1A800332811ADFA35" descr="A258A23FLX_MUL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95060" y="270706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99</xdr:row>
      <xdr:rowOff>17780</xdr:rowOff>
    </xdr:from>
    <xdr:to>
      <xdr:col>4</xdr:col>
      <xdr:colOff>796290</xdr:colOff>
      <xdr:row>99</xdr:row>
      <xdr:rowOff>235585</xdr:rowOff>
    </xdr:to>
    <xdr:pic>
      <xdr:nvPicPr>
        <xdr:cNvPr id="670" name="ID_50A1159240AA4E1BB2EC11FE7867923C" descr="A258A23FLX_WHT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95060" y="273253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100</xdr:row>
      <xdr:rowOff>17780</xdr:rowOff>
    </xdr:from>
    <xdr:to>
      <xdr:col>4</xdr:col>
      <xdr:colOff>796290</xdr:colOff>
      <xdr:row>100</xdr:row>
      <xdr:rowOff>235585</xdr:rowOff>
    </xdr:to>
    <xdr:pic>
      <xdr:nvPicPr>
        <xdr:cNvPr id="671" name="ID_1E85FBF75F94402690081BE7F351B3D9" descr="A258A23FLX_WHT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95060" y="275805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101</xdr:row>
      <xdr:rowOff>18415</xdr:rowOff>
    </xdr:from>
    <xdr:to>
      <xdr:col>4</xdr:col>
      <xdr:colOff>796290</xdr:colOff>
      <xdr:row>101</xdr:row>
      <xdr:rowOff>236220</xdr:rowOff>
    </xdr:to>
    <xdr:pic>
      <xdr:nvPicPr>
        <xdr:cNvPr id="672" name="ID_233D2E5C2D7841ECBAEC2B9F898E856C" descr="A258A23FLX_WHT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95060" y="278364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102</xdr:row>
      <xdr:rowOff>18415</xdr:rowOff>
    </xdr:from>
    <xdr:to>
      <xdr:col>4</xdr:col>
      <xdr:colOff>796290</xdr:colOff>
      <xdr:row>102</xdr:row>
      <xdr:rowOff>236220</xdr:rowOff>
    </xdr:to>
    <xdr:pic>
      <xdr:nvPicPr>
        <xdr:cNvPr id="673" name="ID_767C0B1C406B44EDBD3E8EBACBD4406E" descr="A258C25INP_BLK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95060" y="280917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103</xdr:row>
      <xdr:rowOff>17780</xdr:rowOff>
    </xdr:from>
    <xdr:to>
      <xdr:col>4</xdr:col>
      <xdr:colOff>796290</xdr:colOff>
      <xdr:row>103</xdr:row>
      <xdr:rowOff>235585</xdr:rowOff>
    </xdr:to>
    <xdr:pic>
      <xdr:nvPicPr>
        <xdr:cNvPr id="674" name="ID_4B5B8498EF964365B5F3EFBECA6ABACB" descr="A258C25INP_BLK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95060" y="283464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104</xdr:row>
      <xdr:rowOff>18415</xdr:rowOff>
    </xdr:from>
    <xdr:to>
      <xdr:col>4</xdr:col>
      <xdr:colOff>796290</xdr:colOff>
      <xdr:row>104</xdr:row>
      <xdr:rowOff>235585</xdr:rowOff>
    </xdr:to>
    <xdr:pic>
      <xdr:nvPicPr>
        <xdr:cNvPr id="675" name="ID_F5C9F653A5D74BD5BBEEB98686E5FC09" descr="A258C25INP_BLK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95060" y="286023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105</xdr:row>
      <xdr:rowOff>18415</xdr:rowOff>
    </xdr:from>
    <xdr:to>
      <xdr:col>4</xdr:col>
      <xdr:colOff>796290</xdr:colOff>
      <xdr:row>105</xdr:row>
      <xdr:rowOff>236220</xdr:rowOff>
    </xdr:to>
    <xdr:pic>
      <xdr:nvPicPr>
        <xdr:cNvPr id="676" name="ID_3665CFF3F4994FFC9937AD315F49263D" descr="A258C25LEN_OAT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195060" y="288575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106</xdr:row>
      <xdr:rowOff>17780</xdr:rowOff>
    </xdr:from>
    <xdr:to>
      <xdr:col>4</xdr:col>
      <xdr:colOff>796290</xdr:colOff>
      <xdr:row>106</xdr:row>
      <xdr:rowOff>235585</xdr:rowOff>
    </xdr:to>
    <xdr:pic>
      <xdr:nvPicPr>
        <xdr:cNvPr id="677" name="ID_642F1A2BF6B14335806F6AD1A0F22C1E" descr="A258C25LEN_OAT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194425" y="2911221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107</xdr:row>
      <xdr:rowOff>17780</xdr:rowOff>
    </xdr:from>
    <xdr:to>
      <xdr:col>4</xdr:col>
      <xdr:colOff>796290</xdr:colOff>
      <xdr:row>107</xdr:row>
      <xdr:rowOff>235585</xdr:rowOff>
    </xdr:to>
    <xdr:pic>
      <xdr:nvPicPr>
        <xdr:cNvPr id="678" name="ID_54211E8439E945558D12BE77CF6CDCE5" descr="A258C25SOL_DAR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195060" y="293674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108</xdr:row>
      <xdr:rowOff>18415</xdr:rowOff>
    </xdr:from>
    <xdr:to>
      <xdr:col>4</xdr:col>
      <xdr:colOff>796290</xdr:colOff>
      <xdr:row>108</xdr:row>
      <xdr:rowOff>236220</xdr:rowOff>
    </xdr:to>
    <xdr:pic>
      <xdr:nvPicPr>
        <xdr:cNvPr id="679" name="ID_C0F0D52C7C6746D19BE7969380F9E033" descr="A258C25SOL_DAR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195060" y="296233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109</xdr:row>
      <xdr:rowOff>18415</xdr:rowOff>
    </xdr:from>
    <xdr:to>
      <xdr:col>4</xdr:col>
      <xdr:colOff>796290</xdr:colOff>
      <xdr:row>109</xdr:row>
      <xdr:rowOff>236220</xdr:rowOff>
    </xdr:to>
    <xdr:pic>
      <xdr:nvPicPr>
        <xdr:cNvPr id="680" name="ID_2F156504B4904ADA9E83CD9199FE953D" descr="A318C25VAR_COB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195060" y="298786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110</xdr:row>
      <xdr:rowOff>17780</xdr:rowOff>
    </xdr:from>
    <xdr:to>
      <xdr:col>4</xdr:col>
      <xdr:colOff>796290</xdr:colOff>
      <xdr:row>110</xdr:row>
      <xdr:rowOff>235585</xdr:rowOff>
    </xdr:to>
    <xdr:pic>
      <xdr:nvPicPr>
        <xdr:cNvPr id="681" name="ID_9E981D217FCA423F8700CF4B5DAAB9FE" descr="A318C25VAR_COB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195060" y="301332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111</xdr:row>
      <xdr:rowOff>18415</xdr:rowOff>
    </xdr:from>
    <xdr:to>
      <xdr:col>4</xdr:col>
      <xdr:colOff>796290</xdr:colOff>
      <xdr:row>111</xdr:row>
      <xdr:rowOff>235585</xdr:rowOff>
    </xdr:to>
    <xdr:pic>
      <xdr:nvPicPr>
        <xdr:cNvPr id="682" name="ID_0A86EE3243354FE79AFAF47B1953E955" descr="A348A23RUN_BLK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95060" y="303891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112</xdr:row>
      <xdr:rowOff>18415</xdr:rowOff>
    </xdr:from>
    <xdr:to>
      <xdr:col>4</xdr:col>
      <xdr:colOff>796290</xdr:colOff>
      <xdr:row>112</xdr:row>
      <xdr:rowOff>236220</xdr:rowOff>
    </xdr:to>
    <xdr:pic>
      <xdr:nvPicPr>
        <xdr:cNvPr id="683" name="ID_F05DAA8A019349A99DC8882DE9E7A056" descr="A348A23RUN_BLK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95060" y="306444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113</xdr:row>
      <xdr:rowOff>17780</xdr:rowOff>
    </xdr:from>
    <xdr:to>
      <xdr:col>4</xdr:col>
      <xdr:colOff>796290</xdr:colOff>
      <xdr:row>113</xdr:row>
      <xdr:rowOff>235585</xdr:rowOff>
    </xdr:to>
    <xdr:pic>
      <xdr:nvPicPr>
        <xdr:cNvPr id="684" name="ID_B255DF5A29EE45ACA4815AC378804378" descr="A348A23RUN_BLK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95060" y="308991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114</xdr:row>
      <xdr:rowOff>17780</xdr:rowOff>
    </xdr:from>
    <xdr:to>
      <xdr:col>4</xdr:col>
      <xdr:colOff>796290</xdr:colOff>
      <xdr:row>114</xdr:row>
      <xdr:rowOff>235585</xdr:rowOff>
    </xdr:to>
    <xdr:pic>
      <xdr:nvPicPr>
        <xdr:cNvPr id="685" name="ID_E7D76C81480E47CCB8D3B9FE4B34AF57" descr="A348C25CRU_SBL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95060" y="311543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115</xdr:row>
      <xdr:rowOff>18415</xdr:rowOff>
    </xdr:from>
    <xdr:to>
      <xdr:col>4</xdr:col>
      <xdr:colOff>796290</xdr:colOff>
      <xdr:row>115</xdr:row>
      <xdr:rowOff>236220</xdr:rowOff>
    </xdr:to>
    <xdr:pic>
      <xdr:nvPicPr>
        <xdr:cNvPr id="686" name="ID_F299132801CA460E8B389C640D30710E" descr="A348C25CRU_SBL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95060" y="314102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116</xdr:row>
      <xdr:rowOff>18415</xdr:rowOff>
    </xdr:from>
    <xdr:to>
      <xdr:col>4</xdr:col>
      <xdr:colOff>796290</xdr:colOff>
      <xdr:row>116</xdr:row>
      <xdr:rowOff>236220</xdr:rowOff>
    </xdr:to>
    <xdr:pic>
      <xdr:nvPicPr>
        <xdr:cNvPr id="687" name="ID_57EC90B65DD04D84A07B80871EFAF0CA" descr="A348C25EAR_SBL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195060" y="316655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117</xdr:row>
      <xdr:rowOff>17780</xdr:rowOff>
    </xdr:from>
    <xdr:to>
      <xdr:col>4</xdr:col>
      <xdr:colOff>796290</xdr:colOff>
      <xdr:row>117</xdr:row>
      <xdr:rowOff>235585</xdr:rowOff>
    </xdr:to>
    <xdr:pic>
      <xdr:nvPicPr>
        <xdr:cNvPr id="688" name="ID_9FE344273F2D4E7BB400751EEF721D68" descr="A348C25EAR_SBL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195060" y="319201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118</xdr:row>
      <xdr:rowOff>18415</xdr:rowOff>
    </xdr:from>
    <xdr:to>
      <xdr:col>4</xdr:col>
      <xdr:colOff>796290</xdr:colOff>
      <xdr:row>118</xdr:row>
      <xdr:rowOff>235585</xdr:rowOff>
    </xdr:to>
    <xdr:pic>
      <xdr:nvPicPr>
        <xdr:cNvPr id="689" name="ID_A9EF000230BC4B89ACD1884541D66AC9" descr="A348C25LUM_MGN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95060" y="321760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119</xdr:row>
      <xdr:rowOff>18415</xdr:rowOff>
    </xdr:from>
    <xdr:to>
      <xdr:col>4</xdr:col>
      <xdr:colOff>796290</xdr:colOff>
      <xdr:row>119</xdr:row>
      <xdr:rowOff>236220</xdr:rowOff>
    </xdr:to>
    <xdr:pic>
      <xdr:nvPicPr>
        <xdr:cNvPr id="690" name="ID_EA1C1F86899C4B78B96370B800C78FDA" descr="A348C25LUM_MGN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95060" y="324313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120</xdr:row>
      <xdr:rowOff>17780</xdr:rowOff>
    </xdr:from>
    <xdr:to>
      <xdr:col>4</xdr:col>
      <xdr:colOff>796290</xdr:colOff>
      <xdr:row>120</xdr:row>
      <xdr:rowOff>235585</xdr:rowOff>
    </xdr:to>
    <xdr:pic>
      <xdr:nvPicPr>
        <xdr:cNvPr id="691" name="ID_1B9C4603DB2D45EDA1E3D63A2BE253BD" descr="A348C25RUN_PIN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195060" y="326859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121</xdr:row>
      <xdr:rowOff>17780</xdr:rowOff>
    </xdr:from>
    <xdr:to>
      <xdr:col>4</xdr:col>
      <xdr:colOff>796290</xdr:colOff>
      <xdr:row>121</xdr:row>
      <xdr:rowOff>235585</xdr:rowOff>
    </xdr:to>
    <xdr:pic>
      <xdr:nvPicPr>
        <xdr:cNvPr id="692" name="ID_CDCFC5F436594830BCC8A14312D23B28" descr="A348C25RUN_PIN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195060" y="329412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122</xdr:row>
      <xdr:rowOff>18415</xdr:rowOff>
    </xdr:from>
    <xdr:to>
      <xdr:col>4</xdr:col>
      <xdr:colOff>796290</xdr:colOff>
      <xdr:row>122</xdr:row>
      <xdr:rowOff>236220</xdr:rowOff>
    </xdr:to>
    <xdr:pic>
      <xdr:nvPicPr>
        <xdr:cNvPr id="693" name="ID_4EA33A6BE29A413FBC935AA75BBB949A" descr="A348C25RUN_SBL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95060" y="331971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123</xdr:row>
      <xdr:rowOff>18415</xdr:rowOff>
    </xdr:from>
    <xdr:to>
      <xdr:col>4</xdr:col>
      <xdr:colOff>796290</xdr:colOff>
      <xdr:row>123</xdr:row>
      <xdr:rowOff>236220</xdr:rowOff>
    </xdr:to>
    <xdr:pic>
      <xdr:nvPicPr>
        <xdr:cNvPr id="694" name="ID_590DA4A5D2814812983651B223754F93" descr="A348C25RUN_SBL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94425" y="3345243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124</xdr:row>
      <xdr:rowOff>17780</xdr:rowOff>
    </xdr:from>
    <xdr:to>
      <xdr:col>4</xdr:col>
      <xdr:colOff>796290</xdr:colOff>
      <xdr:row>124</xdr:row>
      <xdr:rowOff>235585</xdr:rowOff>
    </xdr:to>
    <xdr:pic>
      <xdr:nvPicPr>
        <xdr:cNvPr id="695" name="ID_C1E53F4F6A5746878AEC3CC37D1F0776" descr="A356A20LOG_BLK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195060" y="337070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125</xdr:row>
      <xdr:rowOff>18415</xdr:rowOff>
    </xdr:from>
    <xdr:to>
      <xdr:col>4</xdr:col>
      <xdr:colOff>796290</xdr:colOff>
      <xdr:row>125</xdr:row>
      <xdr:rowOff>235585</xdr:rowOff>
    </xdr:to>
    <xdr:pic>
      <xdr:nvPicPr>
        <xdr:cNvPr id="696" name="ID_2A72FD21FC0C4C27B24C6B3C79DC3EB4" descr="A356A20LOG_BLK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195060" y="339629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126</xdr:row>
      <xdr:rowOff>18415</xdr:rowOff>
    </xdr:from>
    <xdr:to>
      <xdr:col>4</xdr:col>
      <xdr:colOff>796290</xdr:colOff>
      <xdr:row>126</xdr:row>
      <xdr:rowOff>236220</xdr:rowOff>
    </xdr:to>
    <xdr:pic>
      <xdr:nvPicPr>
        <xdr:cNvPr id="697" name="ID_336AB967B7C04EB0A4E1AC73EEA543F5" descr="A356A20LOG_WHT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195060" y="342182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127</xdr:row>
      <xdr:rowOff>17780</xdr:rowOff>
    </xdr:from>
    <xdr:to>
      <xdr:col>4</xdr:col>
      <xdr:colOff>796290</xdr:colOff>
      <xdr:row>127</xdr:row>
      <xdr:rowOff>235585</xdr:rowOff>
    </xdr:to>
    <xdr:pic>
      <xdr:nvPicPr>
        <xdr:cNvPr id="698" name="ID_763FAED00CC348E88581FEC7A869F776" descr="A356A20LOG_WHT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195060" y="344728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128</xdr:row>
      <xdr:rowOff>17780</xdr:rowOff>
    </xdr:from>
    <xdr:to>
      <xdr:col>4</xdr:col>
      <xdr:colOff>796290</xdr:colOff>
      <xdr:row>128</xdr:row>
      <xdr:rowOff>235585</xdr:rowOff>
    </xdr:to>
    <xdr:pic>
      <xdr:nvPicPr>
        <xdr:cNvPr id="699" name="ID_5C0E1289962242589C45D8E219859E0D" descr="A356A21IQP_BLK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95060" y="347281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129</xdr:row>
      <xdr:rowOff>18415</xdr:rowOff>
    </xdr:from>
    <xdr:to>
      <xdr:col>4</xdr:col>
      <xdr:colOff>796290</xdr:colOff>
      <xdr:row>129</xdr:row>
      <xdr:rowOff>236220</xdr:rowOff>
    </xdr:to>
    <xdr:pic>
      <xdr:nvPicPr>
        <xdr:cNvPr id="700" name="ID_28950CD037984106865280CE0024AF25" descr="A356A21IQP_BLK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95060" y="349840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130</xdr:row>
      <xdr:rowOff>18415</xdr:rowOff>
    </xdr:from>
    <xdr:to>
      <xdr:col>4</xdr:col>
      <xdr:colOff>796290</xdr:colOff>
      <xdr:row>130</xdr:row>
      <xdr:rowOff>236220</xdr:rowOff>
    </xdr:to>
    <xdr:pic>
      <xdr:nvPicPr>
        <xdr:cNvPr id="701" name="ID_A8703EB1B2A24C3FA5CC4227D49D6B09" descr="A356A21IQP_BLK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95060" y="352393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131</xdr:row>
      <xdr:rowOff>17780</xdr:rowOff>
    </xdr:from>
    <xdr:to>
      <xdr:col>4</xdr:col>
      <xdr:colOff>796290</xdr:colOff>
      <xdr:row>131</xdr:row>
      <xdr:rowOff>235585</xdr:rowOff>
    </xdr:to>
    <xdr:pic>
      <xdr:nvPicPr>
        <xdr:cNvPr id="702" name="ID_2E8997D1F5704337A97F22D0F79276A8" descr="A356A21IQP_BLK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95060" y="354939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132</xdr:row>
      <xdr:rowOff>18415</xdr:rowOff>
    </xdr:from>
    <xdr:to>
      <xdr:col>4</xdr:col>
      <xdr:colOff>796290</xdr:colOff>
      <xdr:row>132</xdr:row>
      <xdr:rowOff>235585</xdr:rowOff>
    </xdr:to>
    <xdr:pic>
      <xdr:nvPicPr>
        <xdr:cNvPr id="703" name="ID_D7F6514417524902AE2F344E1ECBF4ED" descr="A356A21IQP_CVS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95060" y="357498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133</xdr:row>
      <xdr:rowOff>18415</xdr:rowOff>
    </xdr:from>
    <xdr:to>
      <xdr:col>4</xdr:col>
      <xdr:colOff>796290</xdr:colOff>
      <xdr:row>133</xdr:row>
      <xdr:rowOff>236220</xdr:rowOff>
    </xdr:to>
    <xdr:pic>
      <xdr:nvPicPr>
        <xdr:cNvPr id="704" name="ID_DB6FE66004A14188A526C02421C79FCD" descr="A356A21IQP_CVS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95060" y="360051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134</xdr:row>
      <xdr:rowOff>17780</xdr:rowOff>
    </xdr:from>
    <xdr:to>
      <xdr:col>4</xdr:col>
      <xdr:colOff>796290</xdr:colOff>
      <xdr:row>134</xdr:row>
      <xdr:rowOff>235585</xdr:rowOff>
    </xdr:to>
    <xdr:pic>
      <xdr:nvPicPr>
        <xdr:cNvPr id="705" name="ID_6A3975AEC53C4CAEB300D7EC01A329C2" descr="A356A21IQP_WHT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95060" y="362597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135</xdr:row>
      <xdr:rowOff>17780</xdr:rowOff>
    </xdr:from>
    <xdr:to>
      <xdr:col>4</xdr:col>
      <xdr:colOff>796290</xdr:colOff>
      <xdr:row>135</xdr:row>
      <xdr:rowOff>235585</xdr:rowOff>
    </xdr:to>
    <xdr:pic>
      <xdr:nvPicPr>
        <xdr:cNvPr id="706" name="ID_8EB94ED4B0984AE588306917E3C83264" descr="A356A21IQP_WHT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95060" y="365150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136</xdr:row>
      <xdr:rowOff>18415</xdr:rowOff>
    </xdr:from>
    <xdr:to>
      <xdr:col>4</xdr:col>
      <xdr:colOff>796290</xdr:colOff>
      <xdr:row>136</xdr:row>
      <xdr:rowOff>236220</xdr:rowOff>
    </xdr:to>
    <xdr:pic>
      <xdr:nvPicPr>
        <xdr:cNvPr id="707" name="ID_ACC1EF50473745BB9754FE2F8FDFF17D" descr="A356A21IQP_WHT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95060" y="367709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137</xdr:row>
      <xdr:rowOff>18415</xdr:rowOff>
    </xdr:from>
    <xdr:to>
      <xdr:col>4</xdr:col>
      <xdr:colOff>796290</xdr:colOff>
      <xdr:row>137</xdr:row>
      <xdr:rowOff>236220</xdr:rowOff>
    </xdr:to>
    <xdr:pic>
      <xdr:nvPicPr>
        <xdr:cNvPr id="708" name="ID_401430E39A3E49C38E273AE7E6F4F1F3" descr="A356A21IQP_WHT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95060" y="370262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138</xdr:row>
      <xdr:rowOff>17780</xdr:rowOff>
    </xdr:from>
    <xdr:to>
      <xdr:col>4</xdr:col>
      <xdr:colOff>796290</xdr:colOff>
      <xdr:row>138</xdr:row>
      <xdr:rowOff>235585</xdr:rowOff>
    </xdr:to>
    <xdr:pic>
      <xdr:nvPicPr>
        <xdr:cNvPr id="709" name="ID_DEE95DFF7AC54FDC8579279F4F9CACB6" descr="A356A21IQT_BLK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95060" y="372808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139</xdr:row>
      <xdr:rowOff>18415</xdr:rowOff>
    </xdr:from>
    <xdr:to>
      <xdr:col>4</xdr:col>
      <xdr:colOff>796290</xdr:colOff>
      <xdr:row>139</xdr:row>
      <xdr:rowOff>235585</xdr:rowOff>
    </xdr:to>
    <xdr:pic>
      <xdr:nvPicPr>
        <xdr:cNvPr id="710" name="ID_176CD679E5AB4B02B4EB726C31CD9727" descr="A356A21IQT_BLK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95060" y="375367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140</xdr:row>
      <xdr:rowOff>18415</xdr:rowOff>
    </xdr:from>
    <xdr:to>
      <xdr:col>4</xdr:col>
      <xdr:colOff>796290</xdr:colOff>
      <xdr:row>140</xdr:row>
      <xdr:rowOff>236220</xdr:rowOff>
    </xdr:to>
    <xdr:pic>
      <xdr:nvPicPr>
        <xdr:cNvPr id="711" name="ID_A81C7E194BAA4E139287C0CA91425B75" descr="A356A21IQT_BLK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94425" y="3779202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141</xdr:row>
      <xdr:rowOff>17780</xdr:rowOff>
    </xdr:from>
    <xdr:to>
      <xdr:col>4</xdr:col>
      <xdr:colOff>796290</xdr:colOff>
      <xdr:row>141</xdr:row>
      <xdr:rowOff>235585</xdr:rowOff>
    </xdr:to>
    <xdr:pic>
      <xdr:nvPicPr>
        <xdr:cNvPr id="712" name="ID_1EA2D6CF8FAC4E21ABCBE8D9FEF262F0" descr="A356A21IQT_BLK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95060" y="380466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142</xdr:row>
      <xdr:rowOff>17780</xdr:rowOff>
    </xdr:from>
    <xdr:to>
      <xdr:col>4</xdr:col>
      <xdr:colOff>796290</xdr:colOff>
      <xdr:row>142</xdr:row>
      <xdr:rowOff>235585</xdr:rowOff>
    </xdr:to>
    <xdr:pic>
      <xdr:nvPicPr>
        <xdr:cNvPr id="713" name="ID_5C0D54A9FCDA41098A264C5D8393EB8C" descr="A356A21IQT_PNK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195060" y="383019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143</xdr:row>
      <xdr:rowOff>18415</xdr:rowOff>
    </xdr:from>
    <xdr:to>
      <xdr:col>4</xdr:col>
      <xdr:colOff>796290</xdr:colOff>
      <xdr:row>143</xdr:row>
      <xdr:rowOff>236220</xdr:rowOff>
    </xdr:to>
    <xdr:pic>
      <xdr:nvPicPr>
        <xdr:cNvPr id="714" name="ID_48DABAEDCFAF4B61AED8C9D9944619B6" descr="A356A21IQT_PNK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195060" y="385578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144</xdr:row>
      <xdr:rowOff>18415</xdr:rowOff>
    </xdr:from>
    <xdr:to>
      <xdr:col>4</xdr:col>
      <xdr:colOff>796290</xdr:colOff>
      <xdr:row>144</xdr:row>
      <xdr:rowOff>236220</xdr:rowOff>
    </xdr:to>
    <xdr:pic>
      <xdr:nvPicPr>
        <xdr:cNvPr id="715" name="ID_BB0BCF60CB3F4781B0D1C6177BC0773C" descr="A356A21IQT_WHT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95060" y="388131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145</xdr:row>
      <xdr:rowOff>17780</xdr:rowOff>
    </xdr:from>
    <xdr:to>
      <xdr:col>4</xdr:col>
      <xdr:colOff>796290</xdr:colOff>
      <xdr:row>145</xdr:row>
      <xdr:rowOff>235585</xdr:rowOff>
    </xdr:to>
    <xdr:pic>
      <xdr:nvPicPr>
        <xdr:cNvPr id="716" name="ID_E3692BD540F24F1DAC81AD2C4697FE67" descr="A356A21IQT_WHT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95060" y="390677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146</xdr:row>
      <xdr:rowOff>18415</xdr:rowOff>
    </xdr:from>
    <xdr:to>
      <xdr:col>4</xdr:col>
      <xdr:colOff>796290</xdr:colOff>
      <xdr:row>146</xdr:row>
      <xdr:rowOff>235585</xdr:rowOff>
    </xdr:to>
    <xdr:pic>
      <xdr:nvPicPr>
        <xdr:cNvPr id="717" name="ID_092B7A598DD74E0490840E53D47B2212" descr="A356A21IQT_WHT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95060" y="393236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147</xdr:row>
      <xdr:rowOff>18415</xdr:rowOff>
    </xdr:from>
    <xdr:to>
      <xdr:col>4</xdr:col>
      <xdr:colOff>796290</xdr:colOff>
      <xdr:row>147</xdr:row>
      <xdr:rowOff>236220</xdr:rowOff>
    </xdr:to>
    <xdr:pic>
      <xdr:nvPicPr>
        <xdr:cNvPr id="718" name="ID_BF0599C9739F44E2954F768631DD80E2" descr="A356A21IQT_WHT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95060" y="395789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148</xdr:row>
      <xdr:rowOff>17780</xdr:rowOff>
    </xdr:from>
    <xdr:to>
      <xdr:col>4</xdr:col>
      <xdr:colOff>796290</xdr:colOff>
      <xdr:row>148</xdr:row>
      <xdr:rowOff>235585</xdr:rowOff>
    </xdr:to>
    <xdr:pic>
      <xdr:nvPicPr>
        <xdr:cNvPr id="719" name="ID_42E9565CDD474FD09B98A0EAC1BD0047" descr="A356A21IQT_WIN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95060" y="398335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149</xdr:row>
      <xdr:rowOff>17780</xdr:rowOff>
    </xdr:from>
    <xdr:to>
      <xdr:col>4</xdr:col>
      <xdr:colOff>796290</xdr:colOff>
      <xdr:row>149</xdr:row>
      <xdr:rowOff>235585</xdr:rowOff>
    </xdr:to>
    <xdr:pic>
      <xdr:nvPicPr>
        <xdr:cNvPr id="720" name="ID_E0D1A07E17024B8A8F1A86A53194CB5D" descr="A356A21IQT_WIN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95060" y="400888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150</xdr:row>
      <xdr:rowOff>18415</xdr:rowOff>
    </xdr:from>
    <xdr:to>
      <xdr:col>4</xdr:col>
      <xdr:colOff>796290</xdr:colOff>
      <xdr:row>150</xdr:row>
      <xdr:rowOff>236220</xdr:rowOff>
    </xdr:to>
    <xdr:pic>
      <xdr:nvPicPr>
        <xdr:cNvPr id="721" name="ID_1290A85AA7E64A6B8A24B729E8AAD9B0" descr="A356A21IQT_WIN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95060" y="403447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151</xdr:row>
      <xdr:rowOff>18415</xdr:rowOff>
    </xdr:from>
    <xdr:to>
      <xdr:col>4</xdr:col>
      <xdr:colOff>796290</xdr:colOff>
      <xdr:row>151</xdr:row>
      <xdr:rowOff>236220</xdr:rowOff>
    </xdr:to>
    <xdr:pic>
      <xdr:nvPicPr>
        <xdr:cNvPr id="722" name="ID_E5509F7E0E6D4E9DA6885EF9390240D1" descr="A356A23BOY_PIN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195060" y="405999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152</xdr:row>
      <xdr:rowOff>17780</xdr:rowOff>
    </xdr:from>
    <xdr:to>
      <xdr:col>4</xdr:col>
      <xdr:colOff>796290</xdr:colOff>
      <xdr:row>152</xdr:row>
      <xdr:rowOff>235585</xdr:rowOff>
    </xdr:to>
    <xdr:pic>
      <xdr:nvPicPr>
        <xdr:cNvPr id="723" name="ID_BBEBF4B6F150415EAE5FFD0D91E34249" descr="A356C25BOY_IV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195060" y="408546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153</xdr:row>
      <xdr:rowOff>18415</xdr:rowOff>
    </xdr:from>
    <xdr:to>
      <xdr:col>4</xdr:col>
      <xdr:colOff>796290</xdr:colOff>
      <xdr:row>153</xdr:row>
      <xdr:rowOff>235585</xdr:rowOff>
    </xdr:to>
    <xdr:pic>
      <xdr:nvPicPr>
        <xdr:cNvPr id="724" name="ID_0E641BC5542A44FAB0D42C33E227E720" descr="A356C25BOY_IV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195060" y="411105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154</xdr:row>
      <xdr:rowOff>18415</xdr:rowOff>
    </xdr:from>
    <xdr:to>
      <xdr:col>4</xdr:col>
      <xdr:colOff>796290</xdr:colOff>
      <xdr:row>154</xdr:row>
      <xdr:rowOff>236220</xdr:rowOff>
    </xdr:to>
    <xdr:pic>
      <xdr:nvPicPr>
        <xdr:cNvPr id="725" name="ID_569BABACA4CE400A8E3078DAA004E529" descr="A356C25MAR_IV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95060" y="413658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155</xdr:row>
      <xdr:rowOff>17780</xdr:rowOff>
    </xdr:from>
    <xdr:to>
      <xdr:col>4</xdr:col>
      <xdr:colOff>796290</xdr:colOff>
      <xdr:row>155</xdr:row>
      <xdr:rowOff>235585</xdr:rowOff>
    </xdr:to>
    <xdr:pic>
      <xdr:nvPicPr>
        <xdr:cNvPr id="726" name="ID_E9E488C93E984CDB81D6F83051E83E6E" descr="A356C25NEI_CVS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195060" y="416204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156</xdr:row>
      <xdr:rowOff>17780</xdr:rowOff>
    </xdr:from>
    <xdr:to>
      <xdr:col>4</xdr:col>
      <xdr:colOff>796290</xdr:colOff>
      <xdr:row>156</xdr:row>
      <xdr:rowOff>235585</xdr:rowOff>
    </xdr:to>
    <xdr:pic>
      <xdr:nvPicPr>
        <xdr:cNvPr id="727" name="ID_6C9D1FEA0F8F4052BAB2E668B0212566" descr="A356C25VAR_COB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194425" y="4187571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157</xdr:row>
      <xdr:rowOff>18415</xdr:rowOff>
    </xdr:from>
    <xdr:to>
      <xdr:col>4</xdr:col>
      <xdr:colOff>796290</xdr:colOff>
      <xdr:row>157</xdr:row>
      <xdr:rowOff>236220</xdr:rowOff>
    </xdr:to>
    <xdr:pic>
      <xdr:nvPicPr>
        <xdr:cNvPr id="728" name="ID_ED5E805790AE4891B526A514540A55CB" descr="A388C25ICY_SBL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95060" y="421303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158</xdr:row>
      <xdr:rowOff>18415</xdr:rowOff>
    </xdr:from>
    <xdr:to>
      <xdr:col>4</xdr:col>
      <xdr:colOff>796290</xdr:colOff>
      <xdr:row>158</xdr:row>
      <xdr:rowOff>236220</xdr:rowOff>
    </xdr:to>
    <xdr:pic>
      <xdr:nvPicPr>
        <xdr:cNvPr id="729" name="ID_0DB4268D650A4837A1E9BD48AB3D89D4" descr="A388C25ICY_SBL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95060" y="423856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159</xdr:row>
      <xdr:rowOff>17780</xdr:rowOff>
    </xdr:from>
    <xdr:to>
      <xdr:col>4</xdr:col>
      <xdr:colOff>796290</xdr:colOff>
      <xdr:row>159</xdr:row>
      <xdr:rowOff>235585</xdr:rowOff>
    </xdr:to>
    <xdr:pic>
      <xdr:nvPicPr>
        <xdr:cNvPr id="730" name="ID_7566F4F437204270A1D0B3E6FECC32B2" descr="A418A23FRA_BLK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26402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160</xdr:row>
      <xdr:rowOff>18415</xdr:rowOff>
    </xdr:from>
    <xdr:to>
      <xdr:col>4</xdr:col>
      <xdr:colOff>796290</xdr:colOff>
      <xdr:row>160</xdr:row>
      <xdr:rowOff>235585</xdr:rowOff>
    </xdr:to>
    <xdr:pic>
      <xdr:nvPicPr>
        <xdr:cNvPr id="731" name="ID_66952ABA9F4C414F9FDA318F8DBCF83B" descr="A418A23FRA_BLK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28961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161</xdr:row>
      <xdr:rowOff>18415</xdr:rowOff>
    </xdr:from>
    <xdr:to>
      <xdr:col>4</xdr:col>
      <xdr:colOff>796290</xdr:colOff>
      <xdr:row>161</xdr:row>
      <xdr:rowOff>236220</xdr:rowOff>
    </xdr:to>
    <xdr:pic>
      <xdr:nvPicPr>
        <xdr:cNvPr id="732" name="ID_1DCAACD72B9049F98067DC42CDB3ECF2" descr="A418A23FRA_BLK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31514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162</xdr:row>
      <xdr:rowOff>17780</xdr:rowOff>
    </xdr:from>
    <xdr:to>
      <xdr:col>4</xdr:col>
      <xdr:colOff>796290</xdr:colOff>
      <xdr:row>162</xdr:row>
      <xdr:rowOff>235585</xdr:rowOff>
    </xdr:to>
    <xdr:pic>
      <xdr:nvPicPr>
        <xdr:cNvPr id="733" name="ID_3A6EFA9AB4E84D90BEA815A7D58E9F82" descr="A418A23FRA_BLK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34060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163</xdr:row>
      <xdr:rowOff>17780</xdr:rowOff>
    </xdr:from>
    <xdr:to>
      <xdr:col>4</xdr:col>
      <xdr:colOff>796290</xdr:colOff>
      <xdr:row>163</xdr:row>
      <xdr:rowOff>235585</xdr:rowOff>
    </xdr:to>
    <xdr:pic>
      <xdr:nvPicPr>
        <xdr:cNvPr id="734" name="ID_976163EC233A4CEFA5DE6026FC180DA4" descr="A418A23FRA_BLK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36613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164</xdr:row>
      <xdr:rowOff>18415</xdr:rowOff>
    </xdr:from>
    <xdr:to>
      <xdr:col>4</xdr:col>
      <xdr:colOff>796290</xdr:colOff>
      <xdr:row>164</xdr:row>
      <xdr:rowOff>236220</xdr:rowOff>
    </xdr:to>
    <xdr:pic>
      <xdr:nvPicPr>
        <xdr:cNvPr id="735" name="ID_B17BCCAE04C94C4B8913C0A7F9C8DDF9" descr="A418A23FRA_BLK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95060" y="439172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165</xdr:row>
      <xdr:rowOff>18415</xdr:rowOff>
    </xdr:from>
    <xdr:to>
      <xdr:col>4</xdr:col>
      <xdr:colOff>796290</xdr:colOff>
      <xdr:row>165</xdr:row>
      <xdr:rowOff>236220</xdr:rowOff>
    </xdr:to>
    <xdr:pic>
      <xdr:nvPicPr>
        <xdr:cNvPr id="736" name="ID_F8C4E7C192B248F8B430A2FD3CB7AABD" descr="A418A23FRA_WHT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41725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166</xdr:row>
      <xdr:rowOff>17780</xdr:rowOff>
    </xdr:from>
    <xdr:to>
      <xdr:col>4</xdr:col>
      <xdr:colOff>796290</xdr:colOff>
      <xdr:row>166</xdr:row>
      <xdr:rowOff>235585</xdr:rowOff>
    </xdr:to>
    <xdr:pic>
      <xdr:nvPicPr>
        <xdr:cNvPr id="737" name="ID_22177C03981246038DB905BD2893E0BF" descr="A418A23FRA_WHT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44271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167</xdr:row>
      <xdr:rowOff>18415</xdr:rowOff>
    </xdr:from>
    <xdr:to>
      <xdr:col>4</xdr:col>
      <xdr:colOff>796290</xdr:colOff>
      <xdr:row>167</xdr:row>
      <xdr:rowOff>235585</xdr:rowOff>
    </xdr:to>
    <xdr:pic>
      <xdr:nvPicPr>
        <xdr:cNvPr id="738" name="ID_3EC5A596C62C42288D1966F7676A8FA4" descr="A418A23FRA_WHT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46830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168</xdr:row>
      <xdr:rowOff>18415</xdr:rowOff>
    </xdr:from>
    <xdr:to>
      <xdr:col>4</xdr:col>
      <xdr:colOff>796290</xdr:colOff>
      <xdr:row>168</xdr:row>
      <xdr:rowOff>236220</xdr:rowOff>
    </xdr:to>
    <xdr:pic>
      <xdr:nvPicPr>
        <xdr:cNvPr id="739" name="ID_66E50E22C4634B5685A1C8B04DB005EA" descr="A418A23FRA_WHT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49383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169</xdr:row>
      <xdr:rowOff>17780</xdr:rowOff>
    </xdr:from>
    <xdr:to>
      <xdr:col>4</xdr:col>
      <xdr:colOff>796290</xdr:colOff>
      <xdr:row>169</xdr:row>
      <xdr:rowOff>235585</xdr:rowOff>
    </xdr:to>
    <xdr:pic>
      <xdr:nvPicPr>
        <xdr:cNvPr id="740" name="ID_0331EE41C821466B9EE6A109ED5184E3" descr="A418A23FRA_WHT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51929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170</xdr:row>
      <xdr:rowOff>17780</xdr:rowOff>
    </xdr:from>
    <xdr:to>
      <xdr:col>4</xdr:col>
      <xdr:colOff>796290</xdr:colOff>
      <xdr:row>170</xdr:row>
      <xdr:rowOff>235585</xdr:rowOff>
    </xdr:to>
    <xdr:pic>
      <xdr:nvPicPr>
        <xdr:cNvPr id="741" name="ID_8C29EF5C38784E54BEFB571B655B47B0" descr="A418A23FRA_WHT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95060" y="454482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171</xdr:row>
      <xdr:rowOff>18415</xdr:rowOff>
    </xdr:from>
    <xdr:to>
      <xdr:col>4</xdr:col>
      <xdr:colOff>796290</xdr:colOff>
      <xdr:row>171</xdr:row>
      <xdr:rowOff>236220</xdr:rowOff>
    </xdr:to>
    <xdr:pic>
      <xdr:nvPicPr>
        <xdr:cNvPr id="742" name="ID_628FB24AD7DE463DA827538EDB7A72B7" descr="A418A23FUC_BLK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195060" y="457041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172</xdr:row>
      <xdr:rowOff>18415</xdr:rowOff>
    </xdr:from>
    <xdr:to>
      <xdr:col>4</xdr:col>
      <xdr:colOff>796290</xdr:colOff>
      <xdr:row>172</xdr:row>
      <xdr:rowOff>236220</xdr:rowOff>
    </xdr:to>
    <xdr:pic>
      <xdr:nvPicPr>
        <xdr:cNvPr id="743" name="ID_36D2695AB7A646C6BA8342C50E41B17D" descr="A418C25200_BLU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195060" y="459593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173</xdr:row>
      <xdr:rowOff>17780</xdr:rowOff>
    </xdr:from>
    <xdr:to>
      <xdr:col>4</xdr:col>
      <xdr:colOff>796290</xdr:colOff>
      <xdr:row>173</xdr:row>
      <xdr:rowOff>235585</xdr:rowOff>
    </xdr:to>
    <xdr:pic>
      <xdr:nvPicPr>
        <xdr:cNvPr id="744" name="ID_8D66B7C6E7A742C292EC47FC3B73B84D" descr="A418C25200_BLU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195060" y="462140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174</xdr:row>
      <xdr:rowOff>18415</xdr:rowOff>
    </xdr:from>
    <xdr:to>
      <xdr:col>4</xdr:col>
      <xdr:colOff>796290</xdr:colOff>
      <xdr:row>174</xdr:row>
      <xdr:rowOff>235585</xdr:rowOff>
    </xdr:to>
    <xdr:pic>
      <xdr:nvPicPr>
        <xdr:cNvPr id="745" name="ID_407C7CA6793544B981E8D082CCDF05F1" descr="A418C25VAR_NEG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195060" y="464699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175</xdr:row>
      <xdr:rowOff>18415</xdr:rowOff>
    </xdr:from>
    <xdr:to>
      <xdr:col>4</xdr:col>
      <xdr:colOff>796290</xdr:colOff>
      <xdr:row>175</xdr:row>
      <xdr:rowOff>236220</xdr:rowOff>
    </xdr:to>
    <xdr:pic>
      <xdr:nvPicPr>
        <xdr:cNvPr id="746" name="ID_865791286D38470DB84A8BE152BEA208" descr="A418C25VAR_NEG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195060" y="467252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176</xdr:row>
      <xdr:rowOff>17780</xdr:rowOff>
    </xdr:from>
    <xdr:to>
      <xdr:col>4</xdr:col>
      <xdr:colOff>796290</xdr:colOff>
      <xdr:row>176</xdr:row>
      <xdr:rowOff>235585</xdr:rowOff>
    </xdr:to>
    <xdr:pic>
      <xdr:nvPicPr>
        <xdr:cNvPr id="747" name="ID_C3383F9DF60341DBB3F85133FF0D4F69" descr="A448A23FLX_MUL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195060" y="469798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177</xdr:row>
      <xdr:rowOff>17780</xdr:rowOff>
    </xdr:from>
    <xdr:to>
      <xdr:col>4</xdr:col>
      <xdr:colOff>796290</xdr:colOff>
      <xdr:row>177</xdr:row>
      <xdr:rowOff>235585</xdr:rowOff>
    </xdr:to>
    <xdr:pic>
      <xdr:nvPicPr>
        <xdr:cNvPr id="748" name="ID_91948C10152E4EA6A1B86FD5C04D48CC" descr="A448A23FLX_MUL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195060" y="472351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178</xdr:row>
      <xdr:rowOff>18415</xdr:rowOff>
    </xdr:from>
    <xdr:to>
      <xdr:col>4</xdr:col>
      <xdr:colOff>796290</xdr:colOff>
      <xdr:row>178</xdr:row>
      <xdr:rowOff>236220</xdr:rowOff>
    </xdr:to>
    <xdr:pic>
      <xdr:nvPicPr>
        <xdr:cNvPr id="749" name="ID_9CD9F52496AD436CA8933928B4A027DB" descr="A448A23RUN_BLK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195060" y="474910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179</xdr:row>
      <xdr:rowOff>18415</xdr:rowOff>
    </xdr:from>
    <xdr:to>
      <xdr:col>4</xdr:col>
      <xdr:colOff>796290</xdr:colOff>
      <xdr:row>179</xdr:row>
      <xdr:rowOff>236220</xdr:rowOff>
    </xdr:to>
    <xdr:pic>
      <xdr:nvPicPr>
        <xdr:cNvPr id="750" name="ID_A8000C783AF0467D83E153D3CD1531A3" descr="A448A23RUN_BLK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195060" y="477462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180</xdr:row>
      <xdr:rowOff>17780</xdr:rowOff>
    </xdr:from>
    <xdr:to>
      <xdr:col>4</xdr:col>
      <xdr:colOff>796290</xdr:colOff>
      <xdr:row>180</xdr:row>
      <xdr:rowOff>235585</xdr:rowOff>
    </xdr:to>
    <xdr:pic>
      <xdr:nvPicPr>
        <xdr:cNvPr id="751" name="ID_7F1FA001FF7A407297FBEB1D537BCEF3" descr="A448A23RUN_PIN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95060" y="480009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181</xdr:row>
      <xdr:rowOff>18415</xdr:rowOff>
    </xdr:from>
    <xdr:to>
      <xdr:col>4</xdr:col>
      <xdr:colOff>796290</xdr:colOff>
      <xdr:row>181</xdr:row>
      <xdr:rowOff>235585</xdr:rowOff>
    </xdr:to>
    <xdr:pic>
      <xdr:nvPicPr>
        <xdr:cNvPr id="752" name="ID_EC75D476F90D44BEAF01FDD9F8608854" descr="A448A23RUN_PIN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95060" y="482568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182</xdr:row>
      <xdr:rowOff>18415</xdr:rowOff>
    </xdr:from>
    <xdr:to>
      <xdr:col>4</xdr:col>
      <xdr:colOff>796290</xdr:colOff>
      <xdr:row>182</xdr:row>
      <xdr:rowOff>236220</xdr:rowOff>
    </xdr:to>
    <xdr:pic>
      <xdr:nvPicPr>
        <xdr:cNvPr id="753" name="ID_5DC9EFCE56C2473A809B620BCB3A738D" descr="A448A23RUN_WHT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195060" y="485120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183</xdr:row>
      <xdr:rowOff>17780</xdr:rowOff>
    </xdr:from>
    <xdr:to>
      <xdr:col>4</xdr:col>
      <xdr:colOff>796290</xdr:colOff>
      <xdr:row>183</xdr:row>
      <xdr:rowOff>235585</xdr:rowOff>
    </xdr:to>
    <xdr:pic>
      <xdr:nvPicPr>
        <xdr:cNvPr id="754" name="ID_8E438FA8795A4ED882A8EE5A2FCE65ED" descr="A448A23RUN_WHT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195060" y="487667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184</xdr:row>
      <xdr:rowOff>17780</xdr:rowOff>
    </xdr:from>
    <xdr:to>
      <xdr:col>4</xdr:col>
      <xdr:colOff>796290</xdr:colOff>
      <xdr:row>184</xdr:row>
      <xdr:rowOff>235585</xdr:rowOff>
    </xdr:to>
    <xdr:pic>
      <xdr:nvPicPr>
        <xdr:cNvPr id="755" name="ID_4628DA9E5F654A1A8A9ECBCEFA79A434" descr="A448C25EAR_SBL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194425" y="4902200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185</xdr:row>
      <xdr:rowOff>18415</xdr:rowOff>
    </xdr:from>
    <xdr:to>
      <xdr:col>4</xdr:col>
      <xdr:colOff>796290</xdr:colOff>
      <xdr:row>185</xdr:row>
      <xdr:rowOff>236220</xdr:rowOff>
    </xdr:to>
    <xdr:pic>
      <xdr:nvPicPr>
        <xdr:cNvPr id="756" name="ID_2C90215AC79A4844833A7759CBFE4CC2" descr="A448C25EAR_SBL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195060" y="492779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186</xdr:row>
      <xdr:rowOff>18415</xdr:rowOff>
    </xdr:from>
    <xdr:to>
      <xdr:col>4</xdr:col>
      <xdr:colOff>796290</xdr:colOff>
      <xdr:row>186</xdr:row>
      <xdr:rowOff>236220</xdr:rowOff>
    </xdr:to>
    <xdr:pic>
      <xdr:nvPicPr>
        <xdr:cNvPr id="757" name="ID_A8F5C8AE950F45B6A378217187596876" descr="A448C25GLA_NOP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195060" y="495331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187</xdr:row>
      <xdr:rowOff>17780</xdr:rowOff>
    </xdr:from>
    <xdr:to>
      <xdr:col>4</xdr:col>
      <xdr:colOff>796290</xdr:colOff>
      <xdr:row>187</xdr:row>
      <xdr:rowOff>235585</xdr:rowOff>
    </xdr:to>
    <xdr:pic>
      <xdr:nvPicPr>
        <xdr:cNvPr id="758" name="ID_57DA5B4116034398BC896EEE87B45373" descr="A448C25GLA_NOP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195060" y="497878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188</xdr:row>
      <xdr:rowOff>18415</xdr:rowOff>
    </xdr:from>
    <xdr:to>
      <xdr:col>4</xdr:col>
      <xdr:colOff>796290</xdr:colOff>
      <xdr:row>188</xdr:row>
      <xdr:rowOff>235585</xdr:rowOff>
    </xdr:to>
    <xdr:pic>
      <xdr:nvPicPr>
        <xdr:cNvPr id="759" name="ID_4186D1AC15814A1AA9AD0255BD77C075" descr="A458A23ATH_BLK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195060" y="500437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189</xdr:row>
      <xdr:rowOff>18415</xdr:rowOff>
    </xdr:from>
    <xdr:to>
      <xdr:col>4</xdr:col>
      <xdr:colOff>796290</xdr:colOff>
      <xdr:row>189</xdr:row>
      <xdr:rowOff>236220</xdr:rowOff>
    </xdr:to>
    <xdr:pic>
      <xdr:nvPicPr>
        <xdr:cNvPr id="760" name="ID_BC5BE0CE3CF5481CA1E24E7837AB6248" descr="A458C25BOY_CVS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195060" y="502989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190</xdr:row>
      <xdr:rowOff>17780</xdr:rowOff>
    </xdr:from>
    <xdr:to>
      <xdr:col>4</xdr:col>
      <xdr:colOff>796290</xdr:colOff>
      <xdr:row>190</xdr:row>
      <xdr:rowOff>235585</xdr:rowOff>
    </xdr:to>
    <xdr:pic>
      <xdr:nvPicPr>
        <xdr:cNvPr id="761" name="ID_00F0F9A97D9949CC9DB8E21CC8EC3A73" descr="A458C25BOY_CVS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195060" y="505536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191</xdr:row>
      <xdr:rowOff>17780</xdr:rowOff>
    </xdr:from>
    <xdr:to>
      <xdr:col>4</xdr:col>
      <xdr:colOff>796290</xdr:colOff>
      <xdr:row>191</xdr:row>
      <xdr:rowOff>235585</xdr:rowOff>
    </xdr:to>
    <xdr:pic>
      <xdr:nvPicPr>
        <xdr:cNvPr id="762" name="ID_AE72F768469B43C5BB6BFE697BD25D68" descr="A458C25HAN_BLK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195060" y="508088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192</xdr:row>
      <xdr:rowOff>18415</xdr:rowOff>
    </xdr:from>
    <xdr:to>
      <xdr:col>4</xdr:col>
      <xdr:colOff>796290</xdr:colOff>
      <xdr:row>192</xdr:row>
      <xdr:rowOff>236220</xdr:rowOff>
    </xdr:to>
    <xdr:pic>
      <xdr:nvPicPr>
        <xdr:cNvPr id="763" name="ID_09B92B6551D64A1CA215A4275593E290" descr="A458C25HAN_BLK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195060" y="510647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193</xdr:row>
      <xdr:rowOff>18415</xdr:rowOff>
    </xdr:from>
    <xdr:to>
      <xdr:col>4</xdr:col>
      <xdr:colOff>796290</xdr:colOff>
      <xdr:row>193</xdr:row>
      <xdr:rowOff>236220</xdr:rowOff>
    </xdr:to>
    <xdr:pic>
      <xdr:nvPicPr>
        <xdr:cNvPr id="764" name="ID_D789A29C39574D18BC71F3D733CDDF89" descr="A458C25ICO_BLK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195060" y="513200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194</xdr:row>
      <xdr:rowOff>17780</xdr:rowOff>
    </xdr:from>
    <xdr:to>
      <xdr:col>4</xdr:col>
      <xdr:colOff>796290</xdr:colOff>
      <xdr:row>194</xdr:row>
      <xdr:rowOff>235585</xdr:rowOff>
    </xdr:to>
    <xdr:pic>
      <xdr:nvPicPr>
        <xdr:cNvPr id="765" name="ID_4A9378AED22D432A89382787F2203C25" descr="A458C25ICO_BLK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195060" y="515747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195</xdr:row>
      <xdr:rowOff>18415</xdr:rowOff>
    </xdr:from>
    <xdr:to>
      <xdr:col>4</xdr:col>
      <xdr:colOff>796290</xdr:colOff>
      <xdr:row>195</xdr:row>
      <xdr:rowOff>235585</xdr:rowOff>
    </xdr:to>
    <xdr:pic>
      <xdr:nvPicPr>
        <xdr:cNvPr id="766" name="ID_F3620285751B4AE9A1FDD9DA3F12675C" descr="A458C25INT_MGN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195060" y="518306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196</xdr:row>
      <xdr:rowOff>18415</xdr:rowOff>
    </xdr:from>
    <xdr:to>
      <xdr:col>4</xdr:col>
      <xdr:colOff>796290</xdr:colOff>
      <xdr:row>196</xdr:row>
      <xdr:rowOff>236220</xdr:rowOff>
    </xdr:to>
    <xdr:pic>
      <xdr:nvPicPr>
        <xdr:cNvPr id="767" name="ID_1C5F3EF9CA8948468DED93CD7E5287F6" descr="A458C25INT_MGN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195060" y="520858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197</xdr:row>
      <xdr:rowOff>17780</xdr:rowOff>
    </xdr:from>
    <xdr:to>
      <xdr:col>4</xdr:col>
      <xdr:colOff>796290</xdr:colOff>
      <xdr:row>197</xdr:row>
      <xdr:rowOff>235585</xdr:rowOff>
    </xdr:to>
    <xdr:pic>
      <xdr:nvPicPr>
        <xdr:cNvPr id="768" name="ID_FE64492E6B5942B785C362B43FFBFFA6" descr="A458C25LEN_OAT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195060" y="523405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198</xdr:row>
      <xdr:rowOff>17780</xdr:rowOff>
    </xdr:from>
    <xdr:to>
      <xdr:col>4</xdr:col>
      <xdr:colOff>796290</xdr:colOff>
      <xdr:row>198</xdr:row>
      <xdr:rowOff>235585</xdr:rowOff>
    </xdr:to>
    <xdr:pic>
      <xdr:nvPicPr>
        <xdr:cNvPr id="769" name="ID_E91E48271CC74510AE3E9DA000F3A712" descr="A458C25LEN_OAT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195060" y="525957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199</xdr:row>
      <xdr:rowOff>18415</xdr:rowOff>
    </xdr:from>
    <xdr:to>
      <xdr:col>4</xdr:col>
      <xdr:colOff>796290</xdr:colOff>
      <xdr:row>199</xdr:row>
      <xdr:rowOff>236220</xdr:rowOff>
    </xdr:to>
    <xdr:pic>
      <xdr:nvPicPr>
        <xdr:cNvPr id="770" name="ID_46554879DF6A481AAE7EA66C388BFC42" descr="A458C25MAL_COR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195060" y="528516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200</xdr:row>
      <xdr:rowOff>18415</xdr:rowOff>
    </xdr:from>
    <xdr:to>
      <xdr:col>4</xdr:col>
      <xdr:colOff>796290</xdr:colOff>
      <xdr:row>200</xdr:row>
      <xdr:rowOff>236220</xdr:rowOff>
    </xdr:to>
    <xdr:pic>
      <xdr:nvPicPr>
        <xdr:cNvPr id="771" name="ID_3C02E82FEDE94297B6AE9F90B6062C71" descr="A458C25MAL_COR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195060" y="531069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201</xdr:row>
      <xdr:rowOff>17780</xdr:rowOff>
    </xdr:from>
    <xdr:to>
      <xdr:col>4</xdr:col>
      <xdr:colOff>796290</xdr:colOff>
      <xdr:row>201</xdr:row>
      <xdr:rowOff>235585</xdr:rowOff>
    </xdr:to>
    <xdr:pic>
      <xdr:nvPicPr>
        <xdr:cNvPr id="772" name="ID_CC2746D5C8394DE99FCA3274111C11CE" descr="A459A21SQB_BLK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194425" y="5336159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202</xdr:row>
      <xdr:rowOff>18415</xdr:rowOff>
    </xdr:from>
    <xdr:to>
      <xdr:col>4</xdr:col>
      <xdr:colOff>796290</xdr:colOff>
      <xdr:row>202</xdr:row>
      <xdr:rowOff>235585</xdr:rowOff>
    </xdr:to>
    <xdr:pic>
      <xdr:nvPicPr>
        <xdr:cNvPr id="773" name="ID_0E1ABEC6AE664B0E8DEB677D9EC76E75" descr="A459A21SQB_BLK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195060" y="536174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203</xdr:row>
      <xdr:rowOff>18415</xdr:rowOff>
    </xdr:from>
    <xdr:to>
      <xdr:col>4</xdr:col>
      <xdr:colOff>796290</xdr:colOff>
      <xdr:row>203</xdr:row>
      <xdr:rowOff>236220</xdr:rowOff>
    </xdr:to>
    <xdr:pic>
      <xdr:nvPicPr>
        <xdr:cNvPr id="774" name="ID_B19040C7088F40D59BA482BFBBCAE7DD" descr="A459A21SQB_WHT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95060" y="538727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204</xdr:row>
      <xdr:rowOff>17780</xdr:rowOff>
    </xdr:from>
    <xdr:to>
      <xdr:col>4</xdr:col>
      <xdr:colOff>796290</xdr:colOff>
      <xdr:row>204</xdr:row>
      <xdr:rowOff>235585</xdr:rowOff>
    </xdr:to>
    <xdr:pic>
      <xdr:nvPicPr>
        <xdr:cNvPr id="775" name="ID_05C6726DDA294ABCA4011BF82AF3C6E5" descr="A459A21SQB_WHT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95060" y="541274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205</xdr:row>
      <xdr:rowOff>17780</xdr:rowOff>
    </xdr:from>
    <xdr:to>
      <xdr:col>4</xdr:col>
      <xdr:colOff>796290</xdr:colOff>
      <xdr:row>205</xdr:row>
      <xdr:rowOff>235585</xdr:rowOff>
    </xdr:to>
    <xdr:pic>
      <xdr:nvPicPr>
        <xdr:cNvPr id="776" name="ID_7D5C118A11FA435A901C8CADB7984B40" descr="A488A25OUT_CVS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95060" y="543826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206</xdr:row>
      <xdr:rowOff>18415</xdr:rowOff>
    </xdr:from>
    <xdr:to>
      <xdr:col>4</xdr:col>
      <xdr:colOff>796290</xdr:colOff>
      <xdr:row>206</xdr:row>
      <xdr:rowOff>236220</xdr:rowOff>
    </xdr:to>
    <xdr:pic>
      <xdr:nvPicPr>
        <xdr:cNvPr id="777" name="ID_866F5C13E5EA4FCEA83AB44C79D0256A" descr="A488A25OUT_CVS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95060" y="546385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207</xdr:row>
      <xdr:rowOff>18415</xdr:rowOff>
    </xdr:from>
    <xdr:to>
      <xdr:col>4</xdr:col>
      <xdr:colOff>796290</xdr:colOff>
      <xdr:row>207</xdr:row>
      <xdr:rowOff>236220</xdr:rowOff>
    </xdr:to>
    <xdr:pic>
      <xdr:nvPicPr>
        <xdr:cNvPr id="778" name="ID_6DB31C09C8A64D0D88669B4B3D833450" descr="A488A25ROC_BLK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195060" y="548938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208</xdr:row>
      <xdr:rowOff>17780</xdr:rowOff>
    </xdr:from>
    <xdr:to>
      <xdr:col>4</xdr:col>
      <xdr:colOff>796290</xdr:colOff>
      <xdr:row>208</xdr:row>
      <xdr:rowOff>235585</xdr:rowOff>
    </xdr:to>
    <xdr:pic>
      <xdr:nvPicPr>
        <xdr:cNvPr id="779" name="ID_B952F35167A54DEC8EEE6697115AEADB" descr="A488A25ROC_BLK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195060" y="551484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209</xdr:row>
      <xdr:rowOff>18415</xdr:rowOff>
    </xdr:from>
    <xdr:to>
      <xdr:col>4</xdr:col>
      <xdr:colOff>796290</xdr:colOff>
      <xdr:row>209</xdr:row>
      <xdr:rowOff>235585</xdr:rowOff>
    </xdr:to>
    <xdr:pic>
      <xdr:nvPicPr>
        <xdr:cNvPr id="780" name="ID_345EB88382AC4CCBB7840B61EC08E030" descr="A488A25TUR_ICB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195060" y="554043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210</xdr:row>
      <xdr:rowOff>18415</xdr:rowOff>
    </xdr:from>
    <xdr:to>
      <xdr:col>4</xdr:col>
      <xdr:colOff>796290</xdr:colOff>
      <xdr:row>210</xdr:row>
      <xdr:rowOff>236220</xdr:rowOff>
    </xdr:to>
    <xdr:pic>
      <xdr:nvPicPr>
        <xdr:cNvPr id="781" name="ID_02BCDBF574084123A1B9AA00FF1771B1" descr="A488A25TUR_ICB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195060" y="556596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211</xdr:row>
      <xdr:rowOff>17780</xdr:rowOff>
    </xdr:from>
    <xdr:to>
      <xdr:col>4</xdr:col>
      <xdr:colOff>796290</xdr:colOff>
      <xdr:row>211</xdr:row>
      <xdr:rowOff>235585</xdr:rowOff>
    </xdr:to>
    <xdr:pic>
      <xdr:nvPicPr>
        <xdr:cNvPr id="782" name="ID_18BD6A41CC9B495EB96F797859AEEDE6" descr="A488C25BRI_CVS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195060" y="559142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212</xdr:row>
      <xdr:rowOff>17780</xdr:rowOff>
    </xdr:from>
    <xdr:to>
      <xdr:col>4</xdr:col>
      <xdr:colOff>796290</xdr:colOff>
      <xdr:row>212</xdr:row>
      <xdr:rowOff>235585</xdr:rowOff>
    </xdr:to>
    <xdr:pic>
      <xdr:nvPicPr>
        <xdr:cNvPr id="783" name="ID_0202529438404BC4935353AC6863E814" descr="A488C25BRI_CVS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195060" y="561695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213</xdr:row>
      <xdr:rowOff>18415</xdr:rowOff>
    </xdr:from>
    <xdr:to>
      <xdr:col>4</xdr:col>
      <xdr:colOff>796290</xdr:colOff>
      <xdr:row>213</xdr:row>
      <xdr:rowOff>236220</xdr:rowOff>
    </xdr:to>
    <xdr:pic>
      <xdr:nvPicPr>
        <xdr:cNvPr id="784" name="ID_2FE5C94F75584CC796580989CFCA613C" descr="A488C25FOR_BLK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195060" y="564254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214</xdr:row>
      <xdr:rowOff>18415</xdr:rowOff>
    </xdr:from>
    <xdr:to>
      <xdr:col>4</xdr:col>
      <xdr:colOff>796290</xdr:colOff>
      <xdr:row>214</xdr:row>
      <xdr:rowOff>236220</xdr:rowOff>
    </xdr:to>
    <xdr:pic>
      <xdr:nvPicPr>
        <xdr:cNvPr id="785" name="ID_AF4AAD8C553C439FBBB9BCFB5418261A" descr="A488C25FOR_BLK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195060" y="566807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215</xdr:row>
      <xdr:rowOff>17780</xdr:rowOff>
    </xdr:from>
    <xdr:to>
      <xdr:col>4</xdr:col>
      <xdr:colOff>796290</xdr:colOff>
      <xdr:row>215</xdr:row>
      <xdr:rowOff>235585</xdr:rowOff>
    </xdr:to>
    <xdr:pic>
      <xdr:nvPicPr>
        <xdr:cNvPr id="786" name="ID_82965E65215F4025A494DB61AC99627D" descr="A488C25FRE_SPI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195060" y="569353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216</xdr:row>
      <xdr:rowOff>18415</xdr:rowOff>
    </xdr:from>
    <xdr:to>
      <xdr:col>4</xdr:col>
      <xdr:colOff>796290</xdr:colOff>
      <xdr:row>216</xdr:row>
      <xdr:rowOff>235585</xdr:rowOff>
    </xdr:to>
    <xdr:pic>
      <xdr:nvPicPr>
        <xdr:cNvPr id="787" name="ID_D5CD11FF636B404DB9BEAB850FD89028" descr="A488C25FRE_SPI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195060" y="571912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217</xdr:row>
      <xdr:rowOff>18415</xdr:rowOff>
    </xdr:from>
    <xdr:to>
      <xdr:col>4</xdr:col>
      <xdr:colOff>796290</xdr:colOff>
      <xdr:row>217</xdr:row>
      <xdr:rowOff>236220</xdr:rowOff>
    </xdr:to>
    <xdr:pic>
      <xdr:nvPicPr>
        <xdr:cNvPr id="788" name="ID_77B22DF3C5BA4881B3B2E32BA510F28C" descr="A488C25FRE_SPI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195060" y="574465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218</xdr:row>
      <xdr:rowOff>18415</xdr:rowOff>
    </xdr:from>
    <xdr:to>
      <xdr:col>4</xdr:col>
      <xdr:colOff>796290</xdr:colOff>
      <xdr:row>218</xdr:row>
      <xdr:rowOff>236220</xdr:rowOff>
    </xdr:to>
    <xdr:pic>
      <xdr:nvPicPr>
        <xdr:cNvPr id="789" name="ID_E444270BF4F54576B9B81ECB1CF44FC5" descr="A488C25ICY_IND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194425" y="5770181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219</xdr:row>
      <xdr:rowOff>17780</xdr:rowOff>
    </xdr:from>
    <xdr:to>
      <xdr:col>4</xdr:col>
      <xdr:colOff>796290</xdr:colOff>
      <xdr:row>219</xdr:row>
      <xdr:rowOff>235585</xdr:rowOff>
    </xdr:to>
    <xdr:pic>
      <xdr:nvPicPr>
        <xdr:cNvPr id="790" name="ID_3A32EF94284A4A78B33AFD78A4030FC4" descr="A488C25ICY_IND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195060" y="579564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220</xdr:row>
      <xdr:rowOff>18415</xdr:rowOff>
    </xdr:from>
    <xdr:to>
      <xdr:col>4</xdr:col>
      <xdr:colOff>796290</xdr:colOff>
      <xdr:row>220</xdr:row>
      <xdr:rowOff>236220</xdr:rowOff>
    </xdr:to>
    <xdr:pic>
      <xdr:nvPicPr>
        <xdr:cNvPr id="791" name="ID_EDF1344054814F2A818A13271DFCCC71" descr="A488C25SLO_MUL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195060" y="582123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221</xdr:row>
      <xdr:rowOff>18415</xdr:rowOff>
    </xdr:from>
    <xdr:to>
      <xdr:col>4</xdr:col>
      <xdr:colOff>796290</xdr:colOff>
      <xdr:row>221</xdr:row>
      <xdr:rowOff>236220</xdr:rowOff>
    </xdr:to>
    <xdr:pic>
      <xdr:nvPicPr>
        <xdr:cNvPr id="792" name="ID_525FBB7053E54FA3AF91B56517146E1D" descr="A488C25SLO_MUL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195060" y="584676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222</xdr:row>
      <xdr:rowOff>17780</xdr:rowOff>
    </xdr:from>
    <xdr:to>
      <xdr:col>4</xdr:col>
      <xdr:colOff>796290</xdr:colOff>
      <xdr:row>222</xdr:row>
      <xdr:rowOff>235585</xdr:rowOff>
    </xdr:to>
    <xdr:pic>
      <xdr:nvPicPr>
        <xdr:cNvPr id="793" name="ID_0439F2610FDC4953B3E8BEAEF571EAC1" descr="A488C25TUM_NOP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195060" y="587222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223</xdr:row>
      <xdr:rowOff>18415</xdr:rowOff>
    </xdr:from>
    <xdr:to>
      <xdr:col>4</xdr:col>
      <xdr:colOff>796290</xdr:colOff>
      <xdr:row>223</xdr:row>
      <xdr:rowOff>235585</xdr:rowOff>
    </xdr:to>
    <xdr:pic>
      <xdr:nvPicPr>
        <xdr:cNvPr id="794" name="ID_20179229FECA407180CBB173D7CA139D" descr="A488C25TUM_NOP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195060" y="589781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224</xdr:row>
      <xdr:rowOff>18415</xdr:rowOff>
    </xdr:from>
    <xdr:to>
      <xdr:col>4</xdr:col>
      <xdr:colOff>796290</xdr:colOff>
      <xdr:row>224</xdr:row>
      <xdr:rowOff>236220</xdr:rowOff>
    </xdr:to>
    <xdr:pic>
      <xdr:nvPicPr>
        <xdr:cNvPr id="795" name="ID_1BB372C809BA41A7AC6EEED29FBE265A" descr="A545C24FRE_BLK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95060" y="592334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225</xdr:row>
      <xdr:rowOff>18415</xdr:rowOff>
    </xdr:from>
    <xdr:to>
      <xdr:col>4</xdr:col>
      <xdr:colOff>796290</xdr:colOff>
      <xdr:row>225</xdr:row>
      <xdr:rowOff>236220</xdr:rowOff>
    </xdr:to>
    <xdr:pic>
      <xdr:nvPicPr>
        <xdr:cNvPr id="796" name="ID_8C232A752D2E4CBBB0D15980DA5DBBD2" descr="A545C24FRE_BLK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95060" y="594887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226</xdr:row>
      <xdr:rowOff>17780</xdr:rowOff>
    </xdr:from>
    <xdr:to>
      <xdr:col>4</xdr:col>
      <xdr:colOff>796290</xdr:colOff>
      <xdr:row>226</xdr:row>
      <xdr:rowOff>235585</xdr:rowOff>
    </xdr:to>
    <xdr:pic>
      <xdr:nvPicPr>
        <xdr:cNvPr id="797" name="ID_696A2AE98F8B458EABD5F00F755C44A8" descr="A545C24FRE_BLK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95060" y="597433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227</xdr:row>
      <xdr:rowOff>18415</xdr:rowOff>
    </xdr:from>
    <xdr:to>
      <xdr:col>4</xdr:col>
      <xdr:colOff>796290</xdr:colOff>
      <xdr:row>227</xdr:row>
      <xdr:rowOff>236220</xdr:rowOff>
    </xdr:to>
    <xdr:pic>
      <xdr:nvPicPr>
        <xdr:cNvPr id="798" name="ID_E6BA32B210B440ED8CAF0703CAE5B9CD" descr="A545C24FRE_BLK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95060" y="599992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228</xdr:row>
      <xdr:rowOff>18415</xdr:rowOff>
    </xdr:from>
    <xdr:to>
      <xdr:col>4</xdr:col>
      <xdr:colOff>796290</xdr:colOff>
      <xdr:row>228</xdr:row>
      <xdr:rowOff>236220</xdr:rowOff>
    </xdr:to>
    <xdr:pic>
      <xdr:nvPicPr>
        <xdr:cNvPr id="799" name="ID_67636352B6194E29B8FAAD11A869345E" descr="A545C24FRE_BLK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95060" y="602545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229</xdr:row>
      <xdr:rowOff>17780</xdr:rowOff>
    </xdr:from>
    <xdr:to>
      <xdr:col>4</xdr:col>
      <xdr:colOff>796290</xdr:colOff>
      <xdr:row>229</xdr:row>
      <xdr:rowOff>235585</xdr:rowOff>
    </xdr:to>
    <xdr:pic>
      <xdr:nvPicPr>
        <xdr:cNvPr id="800" name="ID_C9CC5A075A7C4FC7808E96AE0D4C801F" descr="A545C24JAS_WHT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95060" y="605091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230</xdr:row>
      <xdr:rowOff>18415</xdr:rowOff>
    </xdr:from>
    <xdr:to>
      <xdr:col>4</xdr:col>
      <xdr:colOff>796290</xdr:colOff>
      <xdr:row>230</xdr:row>
      <xdr:rowOff>235585</xdr:rowOff>
    </xdr:to>
    <xdr:pic>
      <xdr:nvPicPr>
        <xdr:cNvPr id="801" name="ID_AB5404AF59754A51A80C61E04143AC36" descr="A545C24JAS_WHT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95060" y="607650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231</xdr:row>
      <xdr:rowOff>18415</xdr:rowOff>
    </xdr:from>
    <xdr:to>
      <xdr:col>4</xdr:col>
      <xdr:colOff>796290</xdr:colOff>
      <xdr:row>231</xdr:row>
      <xdr:rowOff>236220</xdr:rowOff>
    </xdr:to>
    <xdr:pic>
      <xdr:nvPicPr>
        <xdr:cNvPr id="802" name="ID_CB821AF546944AD5AC5A49723AC7BC51" descr="A545C24JAS_WHT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95060" y="610203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232</xdr:row>
      <xdr:rowOff>18415</xdr:rowOff>
    </xdr:from>
    <xdr:to>
      <xdr:col>4</xdr:col>
      <xdr:colOff>796290</xdr:colOff>
      <xdr:row>232</xdr:row>
      <xdr:rowOff>236220</xdr:rowOff>
    </xdr:to>
    <xdr:pic>
      <xdr:nvPicPr>
        <xdr:cNvPr id="803" name="ID_159FB3E0A0594DF9A63778746B0495B6" descr="A545C24JAS_WHT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95060" y="612755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233</xdr:row>
      <xdr:rowOff>17780</xdr:rowOff>
    </xdr:from>
    <xdr:to>
      <xdr:col>4</xdr:col>
      <xdr:colOff>796290</xdr:colOff>
      <xdr:row>233</xdr:row>
      <xdr:rowOff>235585</xdr:rowOff>
    </xdr:to>
    <xdr:pic>
      <xdr:nvPicPr>
        <xdr:cNvPr id="804" name="ID_F06ABB334D834FC4A7847BF886A92633" descr="A545C24JAS_WHT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95060" y="615302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234</xdr:row>
      <xdr:rowOff>18415</xdr:rowOff>
    </xdr:from>
    <xdr:to>
      <xdr:col>4</xdr:col>
      <xdr:colOff>796290</xdr:colOff>
      <xdr:row>234</xdr:row>
      <xdr:rowOff>236220</xdr:rowOff>
    </xdr:to>
    <xdr:pic>
      <xdr:nvPicPr>
        <xdr:cNvPr id="805" name="ID_1C2F84BBA26B4318B52DD74BBAF792EE" descr="A545C25BRO_BLK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195060" y="617861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235</xdr:row>
      <xdr:rowOff>18415</xdr:rowOff>
    </xdr:from>
    <xdr:to>
      <xdr:col>4</xdr:col>
      <xdr:colOff>796290</xdr:colOff>
      <xdr:row>235</xdr:row>
      <xdr:rowOff>236220</xdr:rowOff>
    </xdr:to>
    <xdr:pic>
      <xdr:nvPicPr>
        <xdr:cNvPr id="806" name="ID_2CFF1B0B438A4FF3B797AF2FA73446B4" descr="A545C25BRO_BLK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194425" y="6204140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236</xdr:row>
      <xdr:rowOff>17780</xdr:rowOff>
    </xdr:from>
    <xdr:to>
      <xdr:col>4</xdr:col>
      <xdr:colOff>796290</xdr:colOff>
      <xdr:row>236</xdr:row>
      <xdr:rowOff>235585</xdr:rowOff>
    </xdr:to>
    <xdr:pic>
      <xdr:nvPicPr>
        <xdr:cNvPr id="807" name="ID_F1FB24DA71044D818E5A9EEA8B49441C" descr="A545C25COM_IV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195060" y="622960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237</xdr:row>
      <xdr:rowOff>18415</xdr:rowOff>
    </xdr:from>
    <xdr:to>
      <xdr:col>4</xdr:col>
      <xdr:colOff>796290</xdr:colOff>
      <xdr:row>237</xdr:row>
      <xdr:rowOff>235585</xdr:rowOff>
    </xdr:to>
    <xdr:pic>
      <xdr:nvPicPr>
        <xdr:cNvPr id="808" name="ID_A08D30CDFFCB49EFA852BCF65A62E15A" descr="A545C25COM_IV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195060" y="625519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238</xdr:row>
      <xdr:rowOff>18415</xdr:rowOff>
    </xdr:from>
    <xdr:to>
      <xdr:col>4</xdr:col>
      <xdr:colOff>796290</xdr:colOff>
      <xdr:row>238</xdr:row>
      <xdr:rowOff>236220</xdr:rowOff>
    </xdr:to>
    <xdr:pic>
      <xdr:nvPicPr>
        <xdr:cNvPr id="809" name="ID_A87301814C2F42D591DBD75E1306E254" descr="A545C25COY_CVS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195060" y="628072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239</xdr:row>
      <xdr:rowOff>18415</xdr:rowOff>
    </xdr:from>
    <xdr:to>
      <xdr:col>4</xdr:col>
      <xdr:colOff>796290</xdr:colOff>
      <xdr:row>239</xdr:row>
      <xdr:rowOff>236220</xdr:rowOff>
    </xdr:to>
    <xdr:pic>
      <xdr:nvPicPr>
        <xdr:cNvPr id="810" name="ID_A2D9087038014BC0B9874038188F245E" descr="A545C25COY_CVS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195060" y="630624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240</xdr:row>
      <xdr:rowOff>17780</xdr:rowOff>
    </xdr:from>
    <xdr:to>
      <xdr:col>4</xdr:col>
      <xdr:colOff>796290</xdr:colOff>
      <xdr:row>240</xdr:row>
      <xdr:rowOff>235585</xdr:rowOff>
    </xdr:to>
    <xdr:pic>
      <xdr:nvPicPr>
        <xdr:cNvPr id="811" name="ID_5B202EFB14F84A24BFF663CAC9823230" descr="A545C25DOG_CVS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195060" y="633171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241</xdr:row>
      <xdr:rowOff>18415</xdr:rowOff>
    </xdr:from>
    <xdr:to>
      <xdr:col>4</xdr:col>
      <xdr:colOff>796290</xdr:colOff>
      <xdr:row>241</xdr:row>
      <xdr:rowOff>236220</xdr:rowOff>
    </xdr:to>
    <xdr:pic>
      <xdr:nvPicPr>
        <xdr:cNvPr id="812" name="ID_D24D7F3BA8AA4D338E3356E894205A9F" descr="A545C25DOG_CVS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195060" y="635730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242</xdr:row>
      <xdr:rowOff>18415</xdr:rowOff>
    </xdr:from>
    <xdr:to>
      <xdr:col>4</xdr:col>
      <xdr:colOff>796290</xdr:colOff>
      <xdr:row>242</xdr:row>
      <xdr:rowOff>236220</xdr:rowOff>
    </xdr:to>
    <xdr:pic>
      <xdr:nvPicPr>
        <xdr:cNvPr id="813" name="ID_CDB273DCFEF9441C8349A4177D0285E5" descr="A545C25FLO_NVY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195060" y="638282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243</xdr:row>
      <xdr:rowOff>17780</xdr:rowOff>
    </xdr:from>
    <xdr:to>
      <xdr:col>4</xdr:col>
      <xdr:colOff>796290</xdr:colOff>
      <xdr:row>243</xdr:row>
      <xdr:rowOff>235585</xdr:rowOff>
    </xdr:to>
    <xdr:pic>
      <xdr:nvPicPr>
        <xdr:cNvPr id="814" name="ID_BA496F3CF6014614BA187EF24205F111" descr="A545C25FLO_NVY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195060" y="640829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244</xdr:row>
      <xdr:rowOff>18415</xdr:rowOff>
    </xdr:from>
    <xdr:to>
      <xdr:col>4</xdr:col>
      <xdr:colOff>796290</xdr:colOff>
      <xdr:row>244</xdr:row>
      <xdr:rowOff>235585</xdr:rowOff>
    </xdr:to>
    <xdr:pic>
      <xdr:nvPicPr>
        <xdr:cNvPr id="815" name="ID_6423A585D86E475AAE9F1C70277F3DEC" descr="A545C25PAR_SBL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195060" y="643388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245</xdr:row>
      <xdr:rowOff>18415</xdr:rowOff>
    </xdr:from>
    <xdr:to>
      <xdr:col>4</xdr:col>
      <xdr:colOff>796290</xdr:colOff>
      <xdr:row>245</xdr:row>
      <xdr:rowOff>236220</xdr:rowOff>
    </xdr:to>
    <xdr:pic>
      <xdr:nvPicPr>
        <xdr:cNvPr id="816" name="ID_CB9FBEC06BBD43BAAB53DC1452C517E4" descr="A545C25PAR_SBL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195060" y="645941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246</xdr:row>
      <xdr:rowOff>18415</xdr:rowOff>
    </xdr:from>
    <xdr:to>
      <xdr:col>4</xdr:col>
      <xdr:colOff>796290</xdr:colOff>
      <xdr:row>246</xdr:row>
      <xdr:rowOff>236220</xdr:rowOff>
    </xdr:to>
    <xdr:pic>
      <xdr:nvPicPr>
        <xdr:cNvPr id="817" name="ID_F4D88A381B3D473AB35CD8FB15FFCBB7" descr="A545C25REG_ROY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195060" y="648493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247</xdr:row>
      <xdr:rowOff>17780</xdr:rowOff>
    </xdr:from>
    <xdr:to>
      <xdr:col>4</xdr:col>
      <xdr:colOff>796290</xdr:colOff>
      <xdr:row>247</xdr:row>
      <xdr:rowOff>235585</xdr:rowOff>
    </xdr:to>
    <xdr:pic>
      <xdr:nvPicPr>
        <xdr:cNvPr id="818" name="ID_E8797287C2B64393859029790D40678A" descr="A545C25REG_ROY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195060" y="651040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248</xdr:row>
      <xdr:rowOff>18415</xdr:rowOff>
    </xdr:from>
    <xdr:to>
      <xdr:col>4</xdr:col>
      <xdr:colOff>796290</xdr:colOff>
      <xdr:row>248</xdr:row>
      <xdr:rowOff>236220</xdr:rowOff>
    </xdr:to>
    <xdr:pic>
      <xdr:nvPicPr>
        <xdr:cNvPr id="819" name="ID_E51CD634C3F04B938858963C794ACEBC" descr="A545C25ROC_IND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195060" y="653599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249</xdr:row>
      <xdr:rowOff>18415</xdr:rowOff>
    </xdr:from>
    <xdr:to>
      <xdr:col>4</xdr:col>
      <xdr:colOff>796290</xdr:colOff>
      <xdr:row>249</xdr:row>
      <xdr:rowOff>236220</xdr:rowOff>
    </xdr:to>
    <xdr:pic>
      <xdr:nvPicPr>
        <xdr:cNvPr id="820" name="ID_E0F9082CB9D9424DA1EEE7AE71B063B6" descr="A545C25ROC_IND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195060" y="656151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250</xdr:row>
      <xdr:rowOff>17780</xdr:rowOff>
    </xdr:from>
    <xdr:to>
      <xdr:col>4</xdr:col>
      <xdr:colOff>796290</xdr:colOff>
      <xdr:row>250</xdr:row>
      <xdr:rowOff>235585</xdr:rowOff>
    </xdr:to>
    <xdr:pic>
      <xdr:nvPicPr>
        <xdr:cNvPr id="821" name="ID_782B836B298E499C80CB443B563D631B" descr="A545C25SAM_ORA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195060" y="658698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251</xdr:row>
      <xdr:rowOff>18415</xdr:rowOff>
    </xdr:from>
    <xdr:to>
      <xdr:col>4</xdr:col>
      <xdr:colOff>796290</xdr:colOff>
      <xdr:row>251</xdr:row>
      <xdr:rowOff>235585</xdr:rowOff>
    </xdr:to>
    <xdr:pic>
      <xdr:nvPicPr>
        <xdr:cNvPr id="822" name="ID_E6CF7497FA3A4AF594EAF71A6BF02438" descr="A545C25SAM_ORA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195060" y="661257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252</xdr:row>
      <xdr:rowOff>18415</xdr:rowOff>
    </xdr:from>
    <xdr:to>
      <xdr:col>4</xdr:col>
      <xdr:colOff>796290</xdr:colOff>
      <xdr:row>252</xdr:row>
      <xdr:rowOff>236220</xdr:rowOff>
    </xdr:to>
    <xdr:pic>
      <xdr:nvPicPr>
        <xdr:cNvPr id="823" name="ID_309F69F0316E43FCBF27E6E14991548D" descr="A545C25THO_ORA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194425" y="6638099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253</xdr:row>
      <xdr:rowOff>18415</xdr:rowOff>
    </xdr:from>
    <xdr:to>
      <xdr:col>4</xdr:col>
      <xdr:colOff>796290</xdr:colOff>
      <xdr:row>253</xdr:row>
      <xdr:rowOff>236220</xdr:rowOff>
    </xdr:to>
    <xdr:pic>
      <xdr:nvPicPr>
        <xdr:cNvPr id="824" name="ID_89A418C4962E4117A18CD48C1113119D" descr="A545C25THO_ORA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195060" y="666362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256</xdr:row>
      <xdr:rowOff>17780</xdr:rowOff>
    </xdr:from>
    <xdr:to>
      <xdr:col>4</xdr:col>
      <xdr:colOff>796290</xdr:colOff>
      <xdr:row>256</xdr:row>
      <xdr:rowOff>235585</xdr:rowOff>
    </xdr:to>
    <xdr:pic>
      <xdr:nvPicPr>
        <xdr:cNvPr id="827" name="ID_64BCF6C488E948AE80C00A29A1BE6E3C" descr="A545D21INN_BLK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194425" y="6740144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257</xdr:row>
      <xdr:rowOff>17145</xdr:rowOff>
    </xdr:from>
    <xdr:to>
      <xdr:col>4</xdr:col>
      <xdr:colOff>796290</xdr:colOff>
      <xdr:row>257</xdr:row>
      <xdr:rowOff>234950</xdr:rowOff>
    </xdr:to>
    <xdr:pic>
      <xdr:nvPicPr>
        <xdr:cNvPr id="828" name="ID_2A4B920958FB46ECA3CC2B14FCCEB637" descr="A545D21INN_BLK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194425" y="6765480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258</xdr:row>
      <xdr:rowOff>18415</xdr:rowOff>
    </xdr:from>
    <xdr:to>
      <xdr:col>4</xdr:col>
      <xdr:colOff>796290</xdr:colOff>
      <xdr:row>258</xdr:row>
      <xdr:rowOff>235585</xdr:rowOff>
    </xdr:to>
    <xdr:pic>
      <xdr:nvPicPr>
        <xdr:cNvPr id="829" name="ID_A53252104B1E4F538D03F3627B3CE5DB" descr="A555C24TBU_WHT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195060" y="679100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259</xdr:row>
      <xdr:rowOff>18415</xdr:rowOff>
    </xdr:from>
    <xdr:to>
      <xdr:col>4</xdr:col>
      <xdr:colOff>796290</xdr:colOff>
      <xdr:row>259</xdr:row>
      <xdr:rowOff>236220</xdr:rowOff>
    </xdr:to>
    <xdr:pic>
      <xdr:nvPicPr>
        <xdr:cNvPr id="830" name="ID_497A81A774D743819637E9ED9B31C392" descr="A555C24TWA_WHT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195060" y="681653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260</xdr:row>
      <xdr:rowOff>18415</xdr:rowOff>
    </xdr:from>
    <xdr:to>
      <xdr:col>4</xdr:col>
      <xdr:colOff>796290</xdr:colOff>
      <xdr:row>260</xdr:row>
      <xdr:rowOff>236220</xdr:rowOff>
    </xdr:to>
    <xdr:pic>
      <xdr:nvPicPr>
        <xdr:cNvPr id="831" name="ID_1905D075D74247758E35FABF7DA06767" descr="A555C25BEW_BLK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195060" y="684206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261</xdr:row>
      <xdr:rowOff>17780</xdr:rowOff>
    </xdr:from>
    <xdr:to>
      <xdr:col>4</xdr:col>
      <xdr:colOff>796290</xdr:colOff>
      <xdr:row>261</xdr:row>
      <xdr:rowOff>235585</xdr:rowOff>
    </xdr:to>
    <xdr:pic>
      <xdr:nvPicPr>
        <xdr:cNvPr id="832" name="ID_DB84E0E36D044CE6BDE0C5E92416B1E3" descr="A555C25BEW_BLK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195060" y="686752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262</xdr:row>
      <xdr:rowOff>18415</xdr:rowOff>
    </xdr:from>
    <xdr:to>
      <xdr:col>4</xdr:col>
      <xdr:colOff>796290</xdr:colOff>
      <xdr:row>262</xdr:row>
      <xdr:rowOff>236220</xdr:rowOff>
    </xdr:to>
    <xdr:pic>
      <xdr:nvPicPr>
        <xdr:cNvPr id="833" name="ID_0221809ACE994B8CB8D12E4D0A055190" descr="A555C25CER_SBL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195060" y="689311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263</xdr:row>
      <xdr:rowOff>18415</xdr:rowOff>
    </xdr:from>
    <xdr:to>
      <xdr:col>4</xdr:col>
      <xdr:colOff>796290</xdr:colOff>
      <xdr:row>263</xdr:row>
      <xdr:rowOff>236220</xdr:rowOff>
    </xdr:to>
    <xdr:pic>
      <xdr:nvPicPr>
        <xdr:cNvPr id="834" name="ID_67BA0F8A37334590A3E4B319E9F9799F" descr="A555C25CER_SBL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195060" y="691864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264</xdr:row>
      <xdr:rowOff>17780</xdr:rowOff>
    </xdr:from>
    <xdr:to>
      <xdr:col>4</xdr:col>
      <xdr:colOff>796290</xdr:colOff>
      <xdr:row>264</xdr:row>
      <xdr:rowOff>235585</xdr:rowOff>
    </xdr:to>
    <xdr:pic>
      <xdr:nvPicPr>
        <xdr:cNvPr id="835" name="ID_A62DCCEABB104023B32ABDF2B786EC64" descr="A555C25COL_MEL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195060" y="694410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265</xdr:row>
      <xdr:rowOff>18415</xdr:rowOff>
    </xdr:from>
    <xdr:to>
      <xdr:col>4</xdr:col>
      <xdr:colOff>796290</xdr:colOff>
      <xdr:row>265</xdr:row>
      <xdr:rowOff>235585</xdr:rowOff>
    </xdr:to>
    <xdr:pic>
      <xdr:nvPicPr>
        <xdr:cNvPr id="836" name="ID_39559D1640A74D13B24DD3AA4E38DE0D" descr="A555C25COL_MEL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195060" y="696969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266</xdr:row>
      <xdr:rowOff>18415</xdr:rowOff>
    </xdr:from>
    <xdr:to>
      <xdr:col>4</xdr:col>
      <xdr:colOff>796290</xdr:colOff>
      <xdr:row>266</xdr:row>
      <xdr:rowOff>236220</xdr:rowOff>
    </xdr:to>
    <xdr:pic>
      <xdr:nvPicPr>
        <xdr:cNvPr id="837" name="ID_3A46C3F252284255988E82E3D76ED524" descr="A555C25FLA_CVS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95060" y="699522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267</xdr:row>
      <xdr:rowOff>18415</xdr:rowOff>
    </xdr:from>
    <xdr:to>
      <xdr:col>4</xdr:col>
      <xdr:colOff>796290</xdr:colOff>
      <xdr:row>267</xdr:row>
      <xdr:rowOff>236220</xdr:rowOff>
    </xdr:to>
    <xdr:pic>
      <xdr:nvPicPr>
        <xdr:cNvPr id="838" name="ID_65DE432224814375BC134DCC24F7D565" descr="A555C25FLA_CVS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95060" y="702075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268</xdr:row>
      <xdr:rowOff>17780</xdr:rowOff>
    </xdr:from>
    <xdr:to>
      <xdr:col>4</xdr:col>
      <xdr:colOff>796290</xdr:colOff>
      <xdr:row>268</xdr:row>
      <xdr:rowOff>235585</xdr:rowOff>
    </xdr:to>
    <xdr:pic>
      <xdr:nvPicPr>
        <xdr:cNvPr id="839" name="ID_631F5E086D904302AF4D5BC08B653D0E" descr="A555C25GOO_BLW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195060" y="704621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269</xdr:row>
      <xdr:rowOff>18415</xdr:rowOff>
    </xdr:from>
    <xdr:to>
      <xdr:col>4</xdr:col>
      <xdr:colOff>796290</xdr:colOff>
      <xdr:row>269</xdr:row>
      <xdr:rowOff>236220</xdr:rowOff>
    </xdr:to>
    <xdr:pic>
      <xdr:nvPicPr>
        <xdr:cNvPr id="840" name="ID_24F028D6325247DCBF875166D0315505" descr="A555C25GOO_BLW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195060" y="707180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270</xdr:row>
      <xdr:rowOff>18415</xdr:rowOff>
    </xdr:from>
    <xdr:to>
      <xdr:col>4</xdr:col>
      <xdr:colOff>796290</xdr:colOff>
      <xdr:row>270</xdr:row>
      <xdr:rowOff>236220</xdr:rowOff>
    </xdr:to>
    <xdr:pic>
      <xdr:nvPicPr>
        <xdr:cNvPr id="841" name="ID_321508F5DCDD470D97543ADBBD03E167" descr="A555C25MAG_RED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195060" y="709733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271</xdr:row>
      <xdr:rowOff>17780</xdr:rowOff>
    </xdr:from>
    <xdr:to>
      <xdr:col>4</xdr:col>
      <xdr:colOff>796290</xdr:colOff>
      <xdr:row>271</xdr:row>
      <xdr:rowOff>235585</xdr:rowOff>
    </xdr:to>
    <xdr:pic>
      <xdr:nvPicPr>
        <xdr:cNvPr id="842" name="ID_A69410DC4A40464DBD1CC41C8B57968F" descr="A555C25MAG_RED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195060" y="712279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272</xdr:row>
      <xdr:rowOff>18415</xdr:rowOff>
    </xdr:from>
    <xdr:to>
      <xdr:col>4</xdr:col>
      <xdr:colOff>796290</xdr:colOff>
      <xdr:row>272</xdr:row>
      <xdr:rowOff>235585</xdr:rowOff>
    </xdr:to>
    <xdr:pic>
      <xdr:nvPicPr>
        <xdr:cNvPr id="843" name="ID_90DDEA8323884B6EA41BCF865521F64C" descr="A555C25MAR_MUL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95060" y="714838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273</xdr:row>
      <xdr:rowOff>18415</xdr:rowOff>
    </xdr:from>
    <xdr:to>
      <xdr:col>4</xdr:col>
      <xdr:colOff>796290</xdr:colOff>
      <xdr:row>273</xdr:row>
      <xdr:rowOff>236220</xdr:rowOff>
    </xdr:to>
    <xdr:pic>
      <xdr:nvPicPr>
        <xdr:cNvPr id="844" name="ID_6AF4BE72984746B080F432C55B63EEE3" descr="A555C25MIS_BK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195060" y="717391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274</xdr:row>
      <xdr:rowOff>18415</xdr:rowOff>
    </xdr:from>
    <xdr:to>
      <xdr:col>4</xdr:col>
      <xdr:colOff>796290</xdr:colOff>
      <xdr:row>274</xdr:row>
      <xdr:rowOff>236220</xdr:rowOff>
    </xdr:to>
    <xdr:pic>
      <xdr:nvPicPr>
        <xdr:cNvPr id="845" name="ID_C211BF20199B41C1B015FE484963797B" descr="A555C25MIS_BK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195060" y="719943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275</xdr:row>
      <xdr:rowOff>17780</xdr:rowOff>
    </xdr:from>
    <xdr:to>
      <xdr:col>4</xdr:col>
      <xdr:colOff>796290</xdr:colOff>
      <xdr:row>275</xdr:row>
      <xdr:rowOff>235585</xdr:rowOff>
    </xdr:to>
    <xdr:pic>
      <xdr:nvPicPr>
        <xdr:cNvPr id="846" name="ID_13ABE9BDC98E44F8887957B3CA9669E9" descr="A555C25TER_IV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195060" y="722490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276</xdr:row>
      <xdr:rowOff>18415</xdr:rowOff>
    </xdr:from>
    <xdr:to>
      <xdr:col>4</xdr:col>
      <xdr:colOff>796290</xdr:colOff>
      <xdr:row>276</xdr:row>
      <xdr:rowOff>236220</xdr:rowOff>
    </xdr:to>
    <xdr:pic>
      <xdr:nvPicPr>
        <xdr:cNvPr id="847" name="ID_DCDE20255C5243688358699B61355617" descr="A555C25THE_MGN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195060" y="725049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277</xdr:row>
      <xdr:rowOff>18415</xdr:rowOff>
    </xdr:from>
    <xdr:to>
      <xdr:col>4</xdr:col>
      <xdr:colOff>796290</xdr:colOff>
      <xdr:row>277</xdr:row>
      <xdr:rowOff>236220</xdr:rowOff>
    </xdr:to>
    <xdr:pic>
      <xdr:nvPicPr>
        <xdr:cNvPr id="848" name="ID_6AE72C17F3FC4188BE58876514B3F849" descr="A555C25THE_MGN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195060" y="727602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278</xdr:row>
      <xdr:rowOff>17780</xdr:rowOff>
    </xdr:from>
    <xdr:to>
      <xdr:col>4</xdr:col>
      <xdr:colOff>796290</xdr:colOff>
      <xdr:row>278</xdr:row>
      <xdr:rowOff>235585</xdr:rowOff>
    </xdr:to>
    <xdr:pic>
      <xdr:nvPicPr>
        <xdr:cNvPr id="849" name="ID_F2687D7594104C68B9E8E63A27CB5E0E" descr="A555C25WOL_YEL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195060" y="730148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279</xdr:row>
      <xdr:rowOff>18415</xdr:rowOff>
    </xdr:from>
    <xdr:to>
      <xdr:col>4</xdr:col>
      <xdr:colOff>796290</xdr:colOff>
      <xdr:row>279</xdr:row>
      <xdr:rowOff>235585</xdr:rowOff>
    </xdr:to>
    <xdr:pic>
      <xdr:nvPicPr>
        <xdr:cNvPr id="850" name="ID_11A83AD198A64FD381EA379A28C11A86" descr="A555C25WOL_YEL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195060" y="732707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280</xdr:row>
      <xdr:rowOff>18415</xdr:rowOff>
    </xdr:from>
    <xdr:to>
      <xdr:col>4</xdr:col>
      <xdr:colOff>796290</xdr:colOff>
      <xdr:row>280</xdr:row>
      <xdr:rowOff>236220</xdr:rowOff>
    </xdr:to>
    <xdr:pic>
      <xdr:nvPicPr>
        <xdr:cNvPr id="851" name="ID_0778DA29D6CE433D80FD94C5AB5859C9" descr="A555C25YOS_CVS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195060" y="735260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281</xdr:row>
      <xdr:rowOff>18415</xdr:rowOff>
    </xdr:from>
    <xdr:to>
      <xdr:col>4</xdr:col>
      <xdr:colOff>796290</xdr:colOff>
      <xdr:row>281</xdr:row>
      <xdr:rowOff>236220</xdr:rowOff>
    </xdr:to>
    <xdr:pic>
      <xdr:nvPicPr>
        <xdr:cNvPr id="852" name="ID_474118A835874B4A9FCCFE6301AFEC90" descr="A555C25YOS_CVS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195060" y="737812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282</xdr:row>
      <xdr:rowOff>17780</xdr:rowOff>
    </xdr:from>
    <xdr:to>
      <xdr:col>4</xdr:col>
      <xdr:colOff>796290</xdr:colOff>
      <xdr:row>282</xdr:row>
      <xdr:rowOff>235585</xdr:rowOff>
    </xdr:to>
    <xdr:pic>
      <xdr:nvPicPr>
        <xdr:cNvPr id="853" name="ID_3E042BF44D7B49DF8DD98A0C2D2DFCF6" descr="A556A20BOS_BLK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195060" y="740359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283</xdr:row>
      <xdr:rowOff>18415</xdr:rowOff>
    </xdr:from>
    <xdr:to>
      <xdr:col>4</xdr:col>
      <xdr:colOff>796290</xdr:colOff>
      <xdr:row>283</xdr:row>
      <xdr:rowOff>236220</xdr:rowOff>
    </xdr:to>
    <xdr:pic>
      <xdr:nvPicPr>
        <xdr:cNvPr id="854" name="ID_5F53104141A34F7A8AB3EE1A2D4E7858" descr="A556A20BOS_BLK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195060" y="742918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284</xdr:row>
      <xdr:rowOff>18415</xdr:rowOff>
    </xdr:from>
    <xdr:to>
      <xdr:col>4</xdr:col>
      <xdr:colOff>796290</xdr:colOff>
      <xdr:row>284</xdr:row>
      <xdr:rowOff>236220</xdr:rowOff>
    </xdr:to>
    <xdr:pic>
      <xdr:nvPicPr>
        <xdr:cNvPr id="855" name="ID_8B75BC612D6B4DA3A083983536D05FD1" descr="A556A20BOS_BLK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195060" y="745470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285</xdr:row>
      <xdr:rowOff>17780</xdr:rowOff>
    </xdr:from>
    <xdr:to>
      <xdr:col>4</xdr:col>
      <xdr:colOff>796290</xdr:colOff>
      <xdr:row>285</xdr:row>
      <xdr:rowOff>235585</xdr:rowOff>
    </xdr:to>
    <xdr:pic>
      <xdr:nvPicPr>
        <xdr:cNvPr id="856" name="ID_CE5B497E41BB47889B81CCC7D389D575" descr="A556A20BOS_BLU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195060" y="748017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286</xdr:row>
      <xdr:rowOff>18415</xdr:rowOff>
    </xdr:from>
    <xdr:to>
      <xdr:col>4</xdr:col>
      <xdr:colOff>796290</xdr:colOff>
      <xdr:row>286</xdr:row>
      <xdr:rowOff>235585</xdr:rowOff>
    </xdr:to>
    <xdr:pic>
      <xdr:nvPicPr>
        <xdr:cNvPr id="857" name="ID_466A99F483254EA78F696D7FBF76837E" descr="A556A20BOS_BLU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195060" y="750576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287</xdr:row>
      <xdr:rowOff>18415</xdr:rowOff>
    </xdr:from>
    <xdr:to>
      <xdr:col>4</xdr:col>
      <xdr:colOff>796290</xdr:colOff>
      <xdr:row>287</xdr:row>
      <xdr:rowOff>236220</xdr:rowOff>
    </xdr:to>
    <xdr:pic>
      <xdr:nvPicPr>
        <xdr:cNvPr id="858" name="ID_F33F26E3874248818508A0612CF18493" descr="A556A20BOS_IV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195060" y="753129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288</xdr:row>
      <xdr:rowOff>18415</xdr:rowOff>
    </xdr:from>
    <xdr:to>
      <xdr:col>4</xdr:col>
      <xdr:colOff>796290</xdr:colOff>
      <xdr:row>288</xdr:row>
      <xdr:rowOff>236220</xdr:rowOff>
    </xdr:to>
    <xdr:pic>
      <xdr:nvPicPr>
        <xdr:cNvPr id="859" name="ID_9257A093FECB4EB2B11F7B41A3248C6F" descr="A556A20BOS_IV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195060" y="755681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289</xdr:row>
      <xdr:rowOff>17780</xdr:rowOff>
    </xdr:from>
    <xdr:to>
      <xdr:col>4</xdr:col>
      <xdr:colOff>796290</xdr:colOff>
      <xdr:row>289</xdr:row>
      <xdr:rowOff>235585</xdr:rowOff>
    </xdr:to>
    <xdr:pic>
      <xdr:nvPicPr>
        <xdr:cNvPr id="860" name="ID_A04DC286D64D43B690620AD383C9A557" descr="A556A20BOS_OFW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194425" y="7582281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290</xdr:row>
      <xdr:rowOff>18415</xdr:rowOff>
    </xdr:from>
    <xdr:to>
      <xdr:col>4</xdr:col>
      <xdr:colOff>796290</xdr:colOff>
      <xdr:row>290</xdr:row>
      <xdr:rowOff>236220</xdr:rowOff>
    </xdr:to>
    <xdr:pic>
      <xdr:nvPicPr>
        <xdr:cNvPr id="861" name="ID_10AD465E94334CFAB5AA2BC0C2CA5A24" descr="A556A20BOS_OFW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195060" y="760787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291</xdr:row>
      <xdr:rowOff>18415</xdr:rowOff>
    </xdr:from>
    <xdr:to>
      <xdr:col>4</xdr:col>
      <xdr:colOff>796290</xdr:colOff>
      <xdr:row>291</xdr:row>
      <xdr:rowOff>236220</xdr:rowOff>
    </xdr:to>
    <xdr:pic>
      <xdr:nvPicPr>
        <xdr:cNvPr id="862" name="ID_366C21B57EBA443FBC7D910958D31A32" descr="A556A20BOS_PIN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195060" y="763339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292</xdr:row>
      <xdr:rowOff>17780</xdr:rowOff>
    </xdr:from>
    <xdr:to>
      <xdr:col>4</xdr:col>
      <xdr:colOff>796290</xdr:colOff>
      <xdr:row>292</xdr:row>
      <xdr:rowOff>235585</xdr:rowOff>
    </xdr:to>
    <xdr:pic>
      <xdr:nvPicPr>
        <xdr:cNvPr id="863" name="ID_9288DCFE208D4DE087D61B01313F1FEE" descr="A556A20BOS_PIN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195060" y="765886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293</xdr:row>
      <xdr:rowOff>18415</xdr:rowOff>
    </xdr:from>
    <xdr:to>
      <xdr:col>4</xdr:col>
      <xdr:colOff>796290</xdr:colOff>
      <xdr:row>293</xdr:row>
      <xdr:rowOff>235585</xdr:rowOff>
    </xdr:to>
    <xdr:pic>
      <xdr:nvPicPr>
        <xdr:cNvPr id="864" name="ID_A435AA58146F4B1890C64C89AD930B08" descr="A556A20BOS_TBR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195060" y="768445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294</xdr:row>
      <xdr:rowOff>18415</xdr:rowOff>
    </xdr:from>
    <xdr:to>
      <xdr:col>4</xdr:col>
      <xdr:colOff>796290</xdr:colOff>
      <xdr:row>294</xdr:row>
      <xdr:rowOff>236220</xdr:rowOff>
    </xdr:to>
    <xdr:pic>
      <xdr:nvPicPr>
        <xdr:cNvPr id="865" name="ID_5A612572AE9D4D98B02D676645FB7A69" descr="A556A20BOS_WHT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195060" y="770997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295</xdr:row>
      <xdr:rowOff>18415</xdr:rowOff>
    </xdr:from>
    <xdr:to>
      <xdr:col>4</xdr:col>
      <xdr:colOff>796290</xdr:colOff>
      <xdr:row>295</xdr:row>
      <xdr:rowOff>236220</xdr:rowOff>
    </xdr:to>
    <xdr:pic>
      <xdr:nvPicPr>
        <xdr:cNvPr id="866" name="ID_20DD05350E8D4EFBAC13425202F070D9" descr="A556A20BOS_WHT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195060" y="773550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296</xdr:row>
      <xdr:rowOff>17780</xdr:rowOff>
    </xdr:from>
    <xdr:to>
      <xdr:col>4</xdr:col>
      <xdr:colOff>796290</xdr:colOff>
      <xdr:row>296</xdr:row>
      <xdr:rowOff>235585</xdr:rowOff>
    </xdr:to>
    <xdr:pic>
      <xdr:nvPicPr>
        <xdr:cNvPr id="867" name="ID_77D2F60CCC0D48CCB6C64D0EDA92DF78" descr="A556A20CHS_RED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195060" y="776097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297</xdr:row>
      <xdr:rowOff>18415</xdr:rowOff>
    </xdr:from>
    <xdr:to>
      <xdr:col>4</xdr:col>
      <xdr:colOff>796290</xdr:colOff>
      <xdr:row>297</xdr:row>
      <xdr:rowOff>236220</xdr:rowOff>
    </xdr:to>
    <xdr:pic>
      <xdr:nvPicPr>
        <xdr:cNvPr id="868" name="ID_2D25040E51714D818E93756BF20E8A96" descr="A556A20CHS_RED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195060" y="778656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298</xdr:row>
      <xdr:rowOff>18415</xdr:rowOff>
    </xdr:from>
    <xdr:to>
      <xdr:col>4</xdr:col>
      <xdr:colOff>796290</xdr:colOff>
      <xdr:row>298</xdr:row>
      <xdr:rowOff>236220</xdr:rowOff>
    </xdr:to>
    <xdr:pic>
      <xdr:nvPicPr>
        <xdr:cNvPr id="869" name="ID_4A9081F353344D93B57F6FE63900C1CB" descr="A556A20CHS_SBL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195060" y="781208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299</xdr:row>
      <xdr:rowOff>17780</xdr:rowOff>
    </xdr:from>
    <xdr:to>
      <xdr:col>4</xdr:col>
      <xdr:colOff>796290</xdr:colOff>
      <xdr:row>299</xdr:row>
      <xdr:rowOff>235585</xdr:rowOff>
    </xdr:to>
    <xdr:pic>
      <xdr:nvPicPr>
        <xdr:cNvPr id="870" name="ID_28A4D2C6F7904FE389ADAB1E1ECB6E28" descr="A556A20CHS_SBL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195060" y="783755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300</xdr:row>
      <xdr:rowOff>18415</xdr:rowOff>
    </xdr:from>
    <xdr:to>
      <xdr:col>4</xdr:col>
      <xdr:colOff>796290</xdr:colOff>
      <xdr:row>300</xdr:row>
      <xdr:rowOff>235585</xdr:rowOff>
    </xdr:to>
    <xdr:pic>
      <xdr:nvPicPr>
        <xdr:cNvPr id="871" name="ID_556E7078EC4C4C13971AB4A27FBEED46" descr="A556A20FOS_RED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195060" y="786314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301</xdr:row>
      <xdr:rowOff>18415</xdr:rowOff>
    </xdr:from>
    <xdr:to>
      <xdr:col>4</xdr:col>
      <xdr:colOff>796290</xdr:colOff>
      <xdr:row>301</xdr:row>
      <xdr:rowOff>236220</xdr:rowOff>
    </xdr:to>
    <xdr:pic>
      <xdr:nvPicPr>
        <xdr:cNvPr id="872" name="ID_1F17B0FAD00A40E1967C675FD985369C" descr="A556A20FOS_RED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195060" y="788866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302</xdr:row>
      <xdr:rowOff>18415</xdr:rowOff>
    </xdr:from>
    <xdr:to>
      <xdr:col>4</xdr:col>
      <xdr:colOff>796290</xdr:colOff>
      <xdr:row>302</xdr:row>
      <xdr:rowOff>236220</xdr:rowOff>
    </xdr:to>
    <xdr:pic>
      <xdr:nvPicPr>
        <xdr:cNvPr id="873" name="ID_12BBDAECF36A4CCFBC0BBFAF5BE7713F" descr="A556A20FOS_RED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195060" y="791419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303</xdr:row>
      <xdr:rowOff>17780</xdr:rowOff>
    </xdr:from>
    <xdr:to>
      <xdr:col>4</xdr:col>
      <xdr:colOff>796290</xdr:colOff>
      <xdr:row>303</xdr:row>
      <xdr:rowOff>235585</xdr:rowOff>
    </xdr:to>
    <xdr:pic>
      <xdr:nvPicPr>
        <xdr:cNvPr id="874" name="ID_F4382ED1797F498C9E407D2C018F6BC8" descr="A556A21TB3_MUL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195060" y="793965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304</xdr:row>
      <xdr:rowOff>18415</xdr:rowOff>
    </xdr:from>
    <xdr:to>
      <xdr:col>4</xdr:col>
      <xdr:colOff>796290</xdr:colOff>
      <xdr:row>304</xdr:row>
      <xdr:rowOff>236220</xdr:rowOff>
    </xdr:to>
    <xdr:pic>
      <xdr:nvPicPr>
        <xdr:cNvPr id="875" name="ID_F71FDF1266704D4C90E9769181262438" descr="A556A21TB3_MUL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195060" y="796524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305</xdr:row>
      <xdr:rowOff>18415</xdr:rowOff>
    </xdr:from>
    <xdr:to>
      <xdr:col>4</xdr:col>
      <xdr:colOff>796290</xdr:colOff>
      <xdr:row>305</xdr:row>
      <xdr:rowOff>236220</xdr:rowOff>
    </xdr:to>
    <xdr:pic>
      <xdr:nvPicPr>
        <xdr:cNvPr id="876" name="ID_C1D751368C7147389B3571A363D0405D" descr="A556A23SHE_BLK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195060" y="799077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306</xdr:row>
      <xdr:rowOff>17780</xdr:rowOff>
    </xdr:from>
    <xdr:to>
      <xdr:col>4</xdr:col>
      <xdr:colOff>796290</xdr:colOff>
      <xdr:row>306</xdr:row>
      <xdr:rowOff>235585</xdr:rowOff>
    </xdr:to>
    <xdr:pic>
      <xdr:nvPicPr>
        <xdr:cNvPr id="877" name="ID_9357E4ABBD3A478CBBF9BD49469FF489" descr="A556A23SHE_GRN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194425" y="8016240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307</xdr:row>
      <xdr:rowOff>18415</xdr:rowOff>
    </xdr:from>
    <xdr:to>
      <xdr:col>4</xdr:col>
      <xdr:colOff>796290</xdr:colOff>
      <xdr:row>307</xdr:row>
      <xdr:rowOff>235585</xdr:rowOff>
    </xdr:to>
    <xdr:pic>
      <xdr:nvPicPr>
        <xdr:cNvPr id="878" name="ID_EB14FF8DCA4A4667A470A6218B8739F8" descr="A556A23SHL_BLK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6195060" y="804183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308</xdr:row>
      <xdr:rowOff>18415</xdr:rowOff>
    </xdr:from>
    <xdr:to>
      <xdr:col>4</xdr:col>
      <xdr:colOff>796290</xdr:colOff>
      <xdr:row>308</xdr:row>
      <xdr:rowOff>236220</xdr:rowOff>
    </xdr:to>
    <xdr:pic>
      <xdr:nvPicPr>
        <xdr:cNvPr id="879" name="ID_C7C376522BC5449AB983C0BA1B09F622" descr="A556A25C3P_GLD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195060" y="806735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309</xdr:row>
      <xdr:rowOff>18415</xdr:rowOff>
    </xdr:from>
    <xdr:to>
      <xdr:col>4</xdr:col>
      <xdr:colOff>796290</xdr:colOff>
      <xdr:row>309</xdr:row>
      <xdr:rowOff>236220</xdr:rowOff>
    </xdr:to>
    <xdr:pic>
      <xdr:nvPicPr>
        <xdr:cNvPr id="880" name="ID_194A82744B4D4076BA380252DD7CC2DE" descr="A556A25C3P_GLD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195060" y="809288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310</xdr:row>
      <xdr:rowOff>17780</xdr:rowOff>
    </xdr:from>
    <xdr:to>
      <xdr:col>4</xdr:col>
      <xdr:colOff>796290</xdr:colOff>
      <xdr:row>310</xdr:row>
      <xdr:rowOff>235585</xdr:rowOff>
    </xdr:to>
    <xdr:pic>
      <xdr:nvPicPr>
        <xdr:cNvPr id="881" name="ID_976ECB2EC23C4B1B98964D74DA494D0F" descr="A556A25C3P_GLD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195060" y="811834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311</xdr:row>
      <xdr:rowOff>18415</xdr:rowOff>
    </xdr:from>
    <xdr:to>
      <xdr:col>4</xdr:col>
      <xdr:colOff>796290</xdr:colOff>
      <xdr:row>311</xdr:row>
      <xdr:rowOff>236220</xdr:rowOff>
    </xdr:to>
    <xdr:pic>
      <xdr:nvPicPr>
        <xdr:cNvPr id="882" name="ID_A8F46B45736248A2B050781E10C14765" descr="A556A25DAR_BLK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95060" y="814393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312</xdr:row>
      <xdr:rowOff>18415</xdr:rowOff>
    </xdr:from>
    <xdr:to>
      <xdr:col>4</xdr:col>
      <xdr:colOff>796290</xdr:colOff>
      <xdr:row>312</xdr:row>
      <xdr:rowOff>236220</xdr:rowOff>
    </xdr:to>
    <xdr:pic>
      <xdr:nvPicPr>
        <xdr:cNvPr id="883" name="ID_B0A796417E7F46DE8285B2EF66EE3C6F" descr="A556A25DAR_BLK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95060" y="816946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313</xdr:row>
      <xdr:rowOff>17780</xdr:rowOff>
    </xdr:from>
    <xdr:to>
      <xdr:col>4</xdr:col>
      <xdr:colOff>796290</xdr:colOff>
      <xdr:row>313</xdr:row>
      <xdr:rowOff>235585</xdr:rowOff>
    </xdr:to>
    <xdr:pic>
      <xdr:nvPicPr>
        <xdr:cNvPr id="884" name="ID_8EE90E8F98154C58996114C9102FE364" descr="A556A25DAR_BLK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95060" y="819492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314</xdr:row>
      <xdr:rowOff>18415</xdr:rowOff>
    </xdr:from>
    <xdr:to>
      <xdr:col>4</xdr:col>
      <xdr:colOff>796290</xdr:colOff>
      <xdr:row>314</xdr:row>
      <xdr:rowOff>235585</xdr:rowOff>
    </xdr:to>
    <xdr:pic>
      <xdr:nvPicPr>
        <xdr:cNvPr id="885" name="ID_D12489F5CDE74DAFB16C2B6C3F69A396" descr="A556A25DOW_BRN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195060" y="822051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315</xdr:row>
      <xdr:rowOff>18415</xdr:rowOff>
    </xdr:from>
    <xdr:to>
      <xdr:col>4</xdr:col>
      <xdr:colOff>796290</xdr:colOff>
      <xdr:row>315</xdr:row>
      <xdr:rowOff>236220</xdr:rowOff>
    </xdr:to>
    <xdr:pic>
      <xdr:nvPicPr>
        <xdr:cNvPr id="886" name="ID_ABF54E7F615B4D87B82936687B7BA52E" descr="A556A25DOW_BRN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195060" y="824604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316</xdr:row>
      <xdr:rowOff>18415</xdr:rowOff>
    </xdr:from>
    <xdr:to>
      <xdr:col>4</xdr:col>
      <xdr:colOff>796290</xdr:colOff>
      <xdr:row>316</xdr:row>
      <xdr:rowOff>236220</xdr:rowOff>
    </xdr:to>
    <xdr:pic>
      <xdr:nvPicPr>
        <xdr:cNvPr id="887" name="ID_EE1CE90431A24C92B69B24459C83FE44" descr="A556A25ICO_BKT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195060" y="827157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317</xdr:row>
      <xdr:rowOff>17780</xdr:rowOff>
    </xdr:from>
    <xdr:to>
      <xdr:col>4</xdr:col>
      <xdr:colOff>796290</xdr:colOff>
      <xdr:row>317</xdr:row>
      <xdr:rowOff>235585</xdr:rowOff>
    </xdr:to>
    <xdr:pic>
      <xdr:nvPicPr>
        <xdr:cNvPr id="888" name="ID_354D3BE26FB540B0BE41EBC7D5739EF2" descr="A556A25ICO_BKT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195060" y="829703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318</xdr:row>
      <xdr:rowOff>18415</xdr:rowOff>
    </xdr:from>
    <xdr:to>
      <xdr:col>4</xdr:col>
      <xdr:colOff>796290</xdr:colOff>
      <xdr:row>318</xdr:row>
      <xdr:rowOff>236220</xdr:rowOff>
    </xdr:to>
    <xdr:pic>
      <xdr:nvPicPr>
        <xdr:cNvPr id="889" name="ID_8F77D6C18B1F44D489A29F3D4416D0D3" descr="A556A25ICO_SAN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195060" y="832262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319</xdr:row>
      <xdr:rowOff>18415</xdr:rowOff>
    </xdr:from>
    <xdr:to>
      <xdr:col>4</xdr:col>
      <xdr:colOff>796290</xdr:colOff>
      <xdr:row>319</xdr:row>
      <xdr:rowOff>236220</xdr:rowOff>
    </xdr:to>
    <xdr:pic>
      <xdr:nvPicPr>
        <xdr:cNvPr id="890" name="ID_60546040EE5B4F18912681BC3016D82E" descr="A556A25ICO_SAN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195060" y="834815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320</xdr:row>
      <xdr:rowOff>17780</xdr:rowOff>
    </xdr:from>
    <xdr:to>
      <xdr:col>4</xdr:col>
      <xdr:colOff>796290</xdr:colOff>
      <xdr:row>320</xdr:row>
      <xdr:rowOff>235585</xdr:rowOff>
    </xdr:to>
    <xdr:pic>
      <xdr:nvPicPr>
        <xdr:cNvPr id="891" name="ID_550BA670F4B34CDA98FD309207767C95" descr="A556A25IDC_ELB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195060" y="837361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321</xdr:row>
      <xdr:rowOff>18415</xdr:rowOff>
    </xdr:from>
    <xdr:to>
      <xdr:col>4</xdr:col>
      <xdr:colOff>796290</xdr:colOff>
      <xdr:row>321</xdr:row>
      <xdr:rowOff>235585</xdr:rowOff>
    </xdr:to>
    <xdr:pic>
      <xdr:nvPicPr>
        <xdr:cNvPr id="892" name="ID_E27A1B4408B24924A92EF6992DCB4242" descr="A556A25IDC_ELB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195060" y="839920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322</xdr:row>
      <xdr:rowOff>18415</xdr:rowOff>
    </xdr:from>
    <xdr:to>
      <xdr:col>4</xdr:col>
      <xdr:colOff>796290</xdr:colOff>
      <xdr:row>322</xdr:row>
      <xdr:rowOff>236220</xdr:rowOff>
    </xdr:to>
    <xdr:pic>
      <xdr:nvPicPr>
        <xdr:cNvPr id="893" name="ID_02C4D396DB2644DFB9FEAAECA05BA810" descr="A556A25IDC_PIN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195060" y="842473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323</xdr:row>
      <xdr:rowOff>18415</xdr:rowOff>
    </xdr:from>
    <xdr:to>
      <xdr:col>4</xdr:col>
      <xdr:colOff>796290</xdr:colOff>
      <xdr:row>323</xdr:row>
      <xdr:rowOff>236220</xdr:rowOff>
    </xdr:to>
    <xdr:pic>
      <xdr:nvPicPr>
        <xdr:cNvPr id="894" name="ID_CF380A2B3B9B4A52A186C4A4C0D44ACA" descr="A556A25IDC_PIN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194425" y="8450262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324</xdr:row>
      <xdr:rowOff>17780</xdr:rowOff>
    </xdr:from>
    <xdr:to>
      <xdr:col>4</xdr:col>
      <xdr:colOff>796290</xdr:colOff>
      <xdr:row>324</xdr:row>
      <xdr:rowOff>235585</xdr:rowOff>
    </xdr:to>
    <xdr:pic>
      <xdr:nvPicPr>
        <xdr:cNvPr id="895" name="ID_BFFEAEC2A9724E979677F3295AAE75E3" descr="A556A25MIN_MUL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195060" y="847572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325</xdr:row>
      <xdr:rowOff>18415</xdr:rowOff>
    </xdr:from>
    <xdr:to>
      <xdr:col>4</xdr:col>
      <xdr:colOff>796290</xdr:colOff>
      <xdr:row>325</xdr:row>
      <xdr:rowOff>236220</xdr:rowOff>
    </xdr:to>
    <xdr:pic>
      <xdr:nvPicPr>
        <xdr:cNvPr id="896" name="ID_BC86431B88864D0CBFC7CFE3D44C1825" descr="A556A25MIN_MUL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195060" y="850131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326</xdr:row>
      <xdr:rowOff>18415</xdr:rowOff>
    </xdr:from>
    <xdr:to>
      <xdr:col>4</xdr:col>
      <xdr:colOff>796290</xdr:colOff>
      <xdr:row>326</xdr:row>
      <xdr:rowOff>236220</xdr:rowOff>
    </xdr:to>
    <xdr:pic>
      <xdr:nvPicPr>
        <xdr:cNvPr id="897" name="ID_F02C6C13C2E5445B9EC9CA6608F612D9" descr="A556A25MIN_MUL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195060" y="852684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327</xdr:row>
      <xdr:rowOff>17780</xdr:rowOff>
    </xdr:from>
    <xdr:to>
      <xdr:col>4</xdr:col>
      <xdr:colOff>796290</xdr:colOff>
      <xdr:row>327</xdr:row>
      <xdr:rowOff>235585</xdr:rowOff>
    </xdr:to>
    <xdr:pic>
      <xdr:nvPicPr>
        <xdr:cNvPr id="898" name="ID_BC1F36027CE44FD287DB3A932A555002" descr="A556A25THE_WHT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195060" y="855230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328</xdr:row>
      <xdr:rowOff>18415</xdr:rowOff>
    </xdr:from>
    <xdr:to>
      <xdr:col>4</xdr:col>
      <xdr:colOff>796290</xdr:colOff>
      <xdr:row>328</xdr:row>
      <xdr:rowOff>235585</xdr:rowOff>
    </xdr:to>
    <xdr:pic>
      <xdr:nvPicPr>
        <xdr:cNvPr id="899" name="ID_82F1734BCC444A8390AFCFC520C92615" descr="A556A25THE_WHT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195060" y="857789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329</xdr:row>
      <xdr:rowOff>18415</xdr:rowOff>
    </xdr:from>
    <xdr:to>
      <xdr:col>4</xdr:col>
      <xdr:colOff>796290</xdr:colOff>
      <xdr:row>329</xdr:row>
      <xdr:rowOff>236220</xdr:rowOff>
    </xdr:to>
    <xdr:pic>
      <xdr:nvPicPr>
        <xdr:cNvPr id="900" name="ID_61CE4DDB06584D178471675DAC18EA7F" descr="A556A25THE_WHT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195060" y="860342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330</xdr:row>
      <xdr:rowOff>18415</xdr:rowOff>
    </xdr:from>
    <xdr:to>
      <xdr:col>4</xdr:col>
      <xdr:colOff>796290</xdr:colOff>
      <xdr:row>330</xdr:row>
      <xdr:rowOff>236220</xdr:rowOff>
    </xdr:to>
    <xdr:pic>
      <xdr:nvPicPr>
        <xdr:cNvPr id="901" name="ID_DE50921833A54D14A2E1BB3229DBCDB4" descr="A556A25VIN_MUL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195060" y="862895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331</xdr:row>
      <xdr:rowOff>17780</xdr:rowOff>
    </xdr:from>
    <xdr:to>
      <xdr:col>4</xdr:col>
      <xdr:colOff>796290</xdr:colOff>
      <xdr:row>331</xdr:row>
      <xdr:rowOff>235585</xdr:rowOff>
    </xdr:to>
    <xdr:pic>
      <xdr:nvPicPr>
        <xdr:cNvPr id="902" name="ID_F2C2704731DE499BBFE40BD6AEB17957" descr="A556A25VIN_MUL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195060" y="865441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332</xdr:row>
      <xdr:rowOff>18415</xdr:rowOff>
    </xdr:from>
    <xdr:to>
      <xdr:col>4</xdr:col>
      <xdr:colOff>796290</xdr:colOff>
      <xdr:row>332</xdr:row>
      <xdr:rowOff>236220</xdr:rowOff>
    </xdr:to>
    <xdr:pic>
      <xdr:nvPicPr>
        <xdr:cNvPr id="903" name="ID_DCB2A30218EB4B00A1B0376A5CE9BC13" descr="A556A25VMC_MUL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195060" y="868000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333</xdr:row>
      <xdr:rowOff>18415</xdr:rowOff>
    </xdr:from>
    <xdr:to>
      <xdr:col>4</xdr:col>
      <xdr:colOff>796290</xdr:colOff>
      <xdr:row>333</xdr:row>
      <xdr:rowOff>236220</xdr:rowOff>
    </xdr:to>
    <xdr:pic>
      <xdr:nvPicPr>
        <xdr:cNvPr id="904" name="ID_948559FCCB2C4ABC9227A265282D40A4" descr="A556A25VMC_MUL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195060" y="870553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334</xdr:row>
      <xdr:rowOff>17780</xdr:rowOff>
    </xdr:from>
    <xdr:to>
      <xdr:col>4</xdr:col>
      <xdr:colOff>796290</xdr:colOff>
      <xdr:row>334</xdr:row>
      <xdr:rowOff>235585</xdr:rowOff>
    </xdr:to>
    <xdr:pic>
      <xdr:nvPicPr>
        <xdr:cNvPr id="905" name="ID_7F6F4AE454744645B36F80759C435CEE" descr="A556A25VMC_MUL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195060" y="873099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335</xdr:row>
      <xdr:rowOff>18415</xdr:rowOff>
    </xdr:from>
    <xdr:to>
      <xdr:col>4</xdr:col>
      <xdr:colOff>796290</xdr:colOff>
      <xdr:row>335</xdr:row>
      <xdr:rowOff>235585</xdr:rowOff>
    </xdr:to>
    <xdr:pic>
      <xdr:nvPicPr>
        <xdr:cNvPr id="906" name="ID_104E46DA481444ADA6F44DC4034FA610" descr="A556B24BRE_GRN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195060" y="875658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336</xdr:row>
      <xdr:rowOff>18415</xdr:rowOff>
    </xdr:from>
    <xdr:to>
      <xdr:col>4</xdr:col>
      <xdr:colOff>796290</xdr:colOff>
      <xdr:row>336</xdr:row>
      <xdr:rowOff>236220</xdr:rowOff>
    </xdr:to>
    <xdr:pic>
      <xdr:nvPicPr>
        <xdr:cNvPr id="907" name="ID_9E1B731C3B4B41E78DF7B5DD05EE7D1C" descr="A556C20JPK_GRY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195060" y="878211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337</xdr:row>
      <xdr:rowOff>18415</xdr:rowOff>
    </xdr:from>
    <xdr:to>
      <xdr:col>4</xdr:col>
      <xdr:colOff>796290</xdr:colOff>
      <xdr:row>337</xdr:row>
      <xdr:rowOff>236220</xdr:rowOff>
    </xdr:to>
    <xdr:pic>
      <xdr:nvPicPr>
        <xdr:cNvPr id="908" name="ID_370B786DE60A4F509782F23CD996EAD9" descr="A556C20JPK_GRY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195060" y="880764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338</xdr:row>
      <xdr:rowOff>17780</xdr:rowOff>
    </xdr:from>
    <xdr:to>
      <xdr:col>4</xdr:col>
      <xdr:colOff>796290</xdr:colOff>
      <xdr:row>338</xdr:row>
      <xdr:rowOff>235585</xdr:rowOff>
    </xdr:to>
    <xdr:pic>
      <xdr:nvPicPr>
        <xdr:cNvPr id="909" name="ID_F43EB8FE164646198465912F80C63FDA" descr="A556C24MAL_BLK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195060" y="883310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339</xdr:row>
      <xdr:rowOff>18415</xdr:rowOff>
    </xdr:from>
    <xdr:to>
      <xdr:col>4</xdr:col>
      <xdr:colOff>796290</xdr:colOff>
      <xdr:row>339</xdr:row>
      <xdr:rowOff>236220</xdr:rowOff>
    </xdr:to>
    <xdr:pic>
      <xdr:nvPicPr>
        <xdr:cNvPr id="910" name="ID_A495934E26804DE29BECD57A8AD8B40E" descr="A556C24MAL_BLK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195060" y="885869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340</xdr:row>
      <xdr:rowOff>18415</xdr:rowOff>
    </xdr:from>
    <xdr:to>
      <xdr:col>4</xdr:col>
      <xdr:colOff>796290</xdr:colOff>
      <xdr:row>340</xdr:row>
      <xdr:rowOff>236220</xdr:rowOff>
    </xdr:to>
    <xdr:pic>
      <xdr:nvPicPr>
        <xdr:cNvPr id="911" name="ID_B6369521198546E29F6211E45CC843B4" descr="A556C24SUN_CRM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194425" y="8884221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341</xdr:row>
      <xdr:rowOff>17780</xdr:rowOff>
    </xdr:from>
    <xdr:to>
      <xdr:col>4</xdr:col>
      <xdr:colOff>796290</xdr:colOff>
      <xdr:row>341</xdr:row>
      <xdr:rowOff>235585</xdr:rowOff>
    </xdr:to>
    <xdr:pic>
      <xdr:nvPicPr>
        <xdr:cNvPr id="912" name="ID_5BC53BC5364B440F9FD3D10336C21666" descr="A556C25CAM_BRN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195060" y="890968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342</xdr:row>
      <xdr:rowOff>18415</xdr:rowOff>
    </xdr:from>
    <xdr:to>
      <xdr:col>4</xdr:col>
      <xdr:colOff>796290</xdr:colOff>
      <xdr:row>342</xdr:row>
      <xdr:rowOff>235585</xdr:rowOff>
    </xdr:to>
    <xdr:pic>
      <xdr:nvPicPr>
        <xdr:cNvPr id="913" name="ID_1722087C9A7F4514A77E3754D3C3B8D5" descr="A556C25CAM_BRN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195060" y="893527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343</xdr:row>
      <xdr:rowOff>18415</xdr:rowOff>
    </xdr:from>
    <xdr:to>
      <xdr:col>4</xdr:col>
      <xdr:colOff>796290</xdr:colOff>
      <xdr:row>343</xdr:row>
      <xdr:rowOff>236220</xdr:rowOff>
    </xdr:to>
    <xdr:pic>
      <xdr:nvPicPr>
        <xdr:cNvPr id="914" name="ID_B4F20F324602486FB56C67EEFD9481C0" descr="A556C25CER_IND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195060" y="896080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344</xdr:row>
      <xdr:rowOff>18415</xdr:rowOff>
    </xdr:from>
    <xdr:to>
      <xdr:col>4</xdr:col>
      <xdr:colOff>796290</xdr:colOff>
      <xdr:row>344</xdr:row>
      <xdr:rowOff>236220</xdr:rowOff>
    </xdr:to>
    <xdr:pic>
      <xdr:nvPicPr>
        <xdr:cNvPr id="915" name="ID_C758D8A6377A448B8043E1D97F689092" descr="A556C25CER_IND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195060" y="898632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345</xdr:row>
      <xdr:rowOff>17780</xdr:rowOff>
    </xdr:from>
    <xdr:to>
      <xdr:col>4</xdr:col>
      <xdr:colOff>796290</xdr:colOff>
      <xdr:row>345</xdr:row>
      <xdr:rowOff>235585</xdr:rowOff>
    </xdr:to>
    <xdr:pic>
      <xdr:nvPicPr>
        <xdr:cNvPr id="916" name="ID_A6CC1BC66A29460E86661EDE4559D160" descr="A556C25CUR_SPI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195060" y="901179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346</xdr:row>
      <xdr:rowOff>18415</xdr:rowOff>
    </xdr:from>
    <xdr:to>
      <xdr:col>4</xdr:col>
      <xdr:colOff>796290</xdr:colOff>
      <xdr:row>346</xdr:row>
      <xdr:rowOff>236220</xdr:rowOff>
    </xdr:to>
    <xdr:pic>
      <xdr:nvPicPr>
        <xdr:cNvPr id="917" name="ID_55AC149919814691B1DD930036F7A704" descr="A556C25CUR_SPI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195060" y="903738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347</xdr:row>
      <xdr:rowOff>18415</xdr:rowOff>
    </xdr:from>
    <xdr:to>
      <xdr:col>4</xdr:col>
      <xdr:colOff>796290</xdr:colOff>
      <xdr:row>347</xdr:row>
      <xdr:rowOff>236220</xdr:rowOff>
    </xdr:to>
    <xdr:pic>
      <xdr:nvPicPr>
        <xdr:cNvPr id="918" name="ID_E281FEB48A7845B88917645D39873617" descr="A556C25DEV_NVY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195060" y="906291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348</xdr:row>
      <xdr:rowOff>17780</xdr:rowOff>
    </xdr:from>
    <xdr:to>
      <xdr:col>4</xdr:col>
      <xdr:colOff>796290</xdr:colOff>
      <xdr:row>348</xdr:row>
      <xdr:rowOff>235585</xdr:rowOff>
    </xdr:to>
    <xdr:pic>
      <xdr:nvPicPr>
        <xdr:cNvPr id="919" name="ID_91382E1748A54FDCA7ED021B6DB9F3D3" descr="A556C25DEV_NVY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195060" y="908837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349</xdr:row>
      <xdr:rowOff>18415</xdr:rowOff>
    </xdr:from>
    <xdr:to>
      <xdr:col>4</xdr:col>
      <xdr:colOff>796290</xdr:colOff>
      <xdr:row>349</xdr:row>
      <xdr:rowOff>235585</xdr:rowOff>
    </xdr:to>
    <xdr:pic>
      <xdr:nvPicPr>
        <xdr:cNvPr id="920" name="ID_52227996CDD7453B978AA97F7A211339" descr="A556C25ECL_NVY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195060" y="911396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350</xdr:row>
      <xdr:rowOff>18415</xdr:rowOff>
    </xdr:from>
    <xdr:to>
      <xdr:col>4</xdr:col>
      <xdr:colOff>796290</xdr:colOff>
      <xdr:row>350</xdr:row>
      <xdr:rowOff>236220</xdr:rowOff>
    </xdr:to>
    <xdr:pic>
      <xdr:nvPicPr>
        <xdr:cNvPr id="921" name="ID_BC3C856FD23148B9A1D5E5FF9ECC7E1D" descr="A556C25ECL_NVY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195060" y="913949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351</xdr:row>
      <xdr:rowOff>18415</xdr:rowOff>
    </xdr:from>
    <xdr:to>
      <xdr:col>4</xdr:col>
      <xdr:colOff>796290</xdr:colOff>
      <xdr:row>351</xdr:row>
      <xdr:rowOff>236220</xdr:rowOff>
    </xdr:to>
    <xdr:pic>
      <xdr:nvPicPr>
        <xdr:cNvPr id="922" name="ID_EA91260CFFB547FB8AA5FF16F7973FA7" descr="A556C25GLA_COB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95060" y="916501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352</xdr:row>
      <xdr:rowOff>17780</xdr:rowOff>
    </xdr:from>
    <xdr:to>
      <xdr:col>4</xdr:col>
      <xdr:colOff>796290</xdr:colOff>
      <xdr:row>352</xdr:row>
      <xdr:rowOff>235585</xdr:rowOff>
    </xdr:to>
    <xdr:pic>
      <xdr:nvPicPr>
        <xdr:cNvPr id="923" name="ID_8AF46FA6436043278EF0FB0D8D829012" descr="A556C25GLA_COB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95060" y="919048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353</xdr:row>
      <xdr:rowOff>18415</xdr:rowOff>
    </xdr:from>
    <xdr:to>
      <xdr:col>4</xdr:col>
      <xdr:colOff>796290</xdr:colOff>
      <xdr:row>353</xdr:row>
      <xdr:rowOff>236220</xdr:rowOff>
    </xdr:to>
    <xdr:pic>
      <xdr:nvPicPr>
        <xdr:cNvPr id="924" name="ID_A90C3EB7069D4BD58F650F9DCC1DD9A8" descr="A556C25HIG_BLK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195060" y="921607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354</xdr:row>
      <xdr:rowOff>18415</xdr:rowOff>
    </xdr:from>
    <xdr:to>
      <xdr:col>4</xdr:col>
      <xdr:colOff>796290</xdr:colOff>
      <xdr:row>354</xdr:row>
      <xdr:rowOff>236220</xdr:rowOff>
    </xdr:to>
    <xdr:pic>
      <xdr:nvPicPr>
        <xdr:cNvPr id="925" name="ID_5C02BDF8DEED41A9AB70E5D5648EBBB3" descr="A556C25HIG_BLK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195060" y="924159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355</xdr:row>
      <xdr:rowOff>17780</xdr:rowOff>
    </xdr:from>
    <xdr:to>
      <xdr:col>4</xdr:col>
      <xdr:colOff>796290</xdr:colOff>
      <xdr:row>355</xdr:row>
      <xdr:rowOff>235585</xdr:rowOff>
    </xdr:to>
    <xdr:pic>
      <xdr:nvPicPr>
        <xdr:cNvPr id="926" name="ID_32F48B1EF0D247809377DC833F82A80B" descr="A556C25HIL_SAN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195060" y="926706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356</xdr:row>
      <xdr:rowOff>18415</xdr:rowOff>
    </xdr:from>
    <xdr:to>
      <xdr:col>4</xdr:col>
      <xdr:colOff>796290</xdr:colOff>
      <xdr:row>356</xdr:row>
      <xdr:rowOff>235585</xdr:rowOff>
    </xdr:to>
    <xdr:pic>
      <xdr:nvPicPr>
        <xdr:cNvPr id="927" name="ID_AB65EF691F1F4ECDA09DFC3436238A6B" descr="A556C25HIL_SAN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195060" y="929265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357</xdr:row>
      <xdr:rowOff>18415</xdr:rowOff>
    </xdr:from>
    <xdr:to>
      <xdr:col>4</xdr:col>
      <xdr:colOff>796290</xdr:colOff>
      <xdr:row>357</xdr:row>
      <xdr:rowOff>236220</xdr:rowOff>
    </xdr:to>
    <xdr:pic>
      <xdr:nvPicPr>
        <xdr:cNvPr id="928" name="ID_0564A0C76CE64B54937D46619463F0F0" descr="A556C25HOR_IND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194425" y="9318180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358</xdr:row>
      <xdr:rowOff>18415</xdr:rowOff>
    </xdr:from>
    <xdr:to>
      <xdr:col>4</xdr:col>
      <xdr:colOff>796290</xdr:colOff>
      <xdr:row>358</xdr:row>
      <xdr:rowOff>236220</xdr:rowOff>
    </xdr:to>
    <xdr:pic>
      <xdr:nvPicPr>
        <xdr:cNvPr id="929" name="ID_22E5AB89E45742DFADF8242890F9ECAB" descr="A556C25HOR_IND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195060" y="934370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359</xdr:row>
      <xdr:rowOff>17780</xdr:rowOff>
    </xdr:from>
    <xdr:to>
      <xdr:col>4</xdr:col>
      <xdr:colOff>796290</xdr:colOff>
      <xdr:row>359</xdr:row>
      <xdr:rowOff>235585</xdr:rowOff>
    </xdr:to>
    <xdr:pic>
      <xdr:nvPicPr>
        <xdr:cNvPr id="930" name="ID_200C8BE4F13645BB911797FE2695159F" descr="A556C25NAT_MGN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195060" y="936917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360</xdr:row>
      <xdr:rowOff>18415</xdr:rowOff>
    </xdr:from>
    <xdr:to>
      <xdr:col>4</xdr:col>
      <xdr:colOff>796290</xdr:colOff>
      <xdr:row>360</xdr:row>
      <xdr:rowOff>236220</xdr:rowOff>
    </xdr:to>
    <xdr:pic>
      <xdr:nvPicPr>
        <xdr:cNvPr id="931" name="ID_51B8F0F79EB140ADB3C8AD3AC9A97DCC" descr="A556C25NAT_MGN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195060" y="939476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361</xdr:row>
      <xdr:rowOff>18415</xdr:rowOff>
    </xdr:from>
    <xdr:to>
      <xdr:col>4</xdr:col>
      <xdr:colOff>796290</xdr:colOff>
      <xdr:row>361</xdr:row>
      <xdr:rowOff>236220</xdr:rowOff>
    </xdr:to>
    <xdr:pic>
      <xdr:nvPicPr>
        <xdr:cNvPr id="932" name="ID_A92E8346BCD244DCA827024AE5A408BA" descr="A556C25NEI_BLK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195060" y="942028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362</xdr:row>
      <xdr:rowOff>17780</xdr:rowOff>
    </xdr:from>
    <xdr:to>
      <xdr:col>4</xdr:col>
      <xdr:colOff>796290</xdr:colOff>
      <xdr:row>362</xdr:row>
      <xdr:rowOff>235585</xdr:rowOff>
    </xdr:to>
    <xdr:pic>
      <xdr:nvPicPr>
        <xdr:cNvPr id="933" name="ID_56D20954A6CA44F99C96068B023D4B41" descr="A556C25NEI_BLK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195060" y="944575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363</xdr:row>
      <xdr:rowOff>18415</xdr:rowOff>
    </xdr:from>
    <xdr:to>
      <xdr:col>4</xdr:col>
      <xdr:colOff>796290</xdr:colOff>
      <xdr:row>363</xdr:row>
      <xdr:rowOff>235585</xdr:rowOff>
    </xdr:to>
    <xdr:pic>
      <xdr:nvPicPr>
        <xdr:cNvPr id="934" name="ID_3541261A32BB494A824350959DB74FD5" descr="A556C25NIG_BLK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195060" y="947134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364</xdr:row>
      <xdr:rowOff>18415</xdr:rowOff>
    </xdr:from>
    <xdr:to>
      <xdr:col>4</xdr:col>
      <xdr:colOff>796290</xdr:colOff>
      <xdr:row>364</xdr:row>
      <xdr:rowOff>236220</xdr:rowOff>
    </xdr:to>
    <xdr:pic>
      <xdr:nvPicPr>
        <xdr:cNvPr id="935" name="ID_A79131F6C11546CA9088171C7F006E2B" descr="A556C25NIG_BLK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195060" y="949686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365</xdr:row>
      <xdr:rowOff>18415</xdr:rowOff>
    </xdr:from>
    <xdr:to>
      <xdr:col>4</xdr:col>
      <xdr:colOff>796290</xdr:colOff>
      <xdr:row>365</xdr:row>
      <xdr:rowOff>236220</xdr:rowOff>
    </xdr:to>
    <xdr:pic>
      <xdr:nvPicPr>
        <xdr:cNvPr id="936" name="ID_01B64898A8DB4484A934128C6BC841F2" descr="A556C25OLL_OLV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194425" y="9522396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366</xdr:row>
      <xdr:rowOff>17780</xdr:rowOff>
    </xdr:from>
    <xdr:to>
      <xdr:col>4</xdr:col>
      <xdr:colOff>796290</xdr:colOff>
      <xdr:row>366</xdr:row>
      <xdr:rowOff>235585</xdr:rowOff>
    </xdr:to>
    <xdr:pic>
      <xdr:nvPicPr>
        <xdr:cNvPr id="937" name="ID_3DD6E64C31104F6B95B126E4203E4BDA" descr="A556C25OLL_OLV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194425" y="9547733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367</xdr:row>
      <xdr:rowOff>18415</xdr:rowOff>
    </xdr:from>
    <xdr:to>
      <xdr:col>4</xdr:col>
      <xdr:colOff>796290</xdr:colOff>
      <xdr:row>367</xdr:row>
      <xdr:rowOff>236220</xdr:rowOff>
    </xdr:to>
    <xdr:pic>
      <xdr:nvPicPr>
        <xdr:cNvPr id="938" name="ID_7C2E5C1CD90D4E91928B18C8D7DE0ACE" descr="A556C25PET_BLK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195060" y="957319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368</xdr:row>
      <xdr:rowOff>18415</xdr:rowOff>
    </xdr:from>
    <xdr:to>
      <xdr:col>4</xdr:col>
      <xdr:colOff>796290</xdr:colOff>
      <xdr:row>368</xdr:row>
      <xdr:rowOff>236220</xdr:rowOff>
    </xdr:to>
    <xdr:pic>
      <xdr:nvPicPr>
        <xdr:cNvPr id="939" name="ID_ED363847A3DA44F2A2CDCEC8D145CB73" descr="A556C25PET_BLK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195060" y="959872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369</xdr:row>
      <xdr:rowOff>17780</xdr:rowOff>
    </xdr:from>
    <xdr:to>
      <xdr:col>4</xdr:col>
      <xdr:colOff>796290</xdr:colOff>
      <xdr:row>369</xdr:row>
      <xdr:rowOff>235585</xdr:rowOff>
    </xdr:to>
    <xdr:pic>
      <xdr:nvPicPr>
        <xdr:cNvPr id="940" name="ID_758BECCAF9C6460D8BDEADD347CA9F22" descr="A556C25PIN_PIN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195060" y="962418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370</xdr:row>
      <xdr:rowOff>18415</xdr:rowOff>
    </xdr:from>
    <xdr:to>
      <xdr:col>4</xdr:col>
      <xdr:colOff>796290</xdr:colOff>
      <xdr:row>370</xdr:row>
      <xdr:rowOff>235585</xdr:rowOff>
    </xdr:to>
    <xdr:pic>
      <xdr:nvPicPr>
        <xdr:cNvPr id="941" name="ID_21207980F72F4FFE8C67C10E548AD836" descr="A556C25PIN_PIN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195060" y="964977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371</xdr:row>
      <xdr:rowOff>18415</xdr:rowOff>
    </xdr:from>
    <xdr:to>
      <xdr:col>4</xdr:col>
      <xdr:colOff>796290</xdr:colOff>
      <xdr:row>371</xdr:row>
      <xdr:rowOff>236220</xdr:rowOff>
    </xdr:to>
    <xdr:pic>
      <xdr:nvPicPr>
        <xdr:cNvPr id="942" name="ID_2E99C91D09384A28823DE97E641A33B6" descr="A556C25RES_PIN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195060" y="967530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372</xdr:row>
      <xdr:rowOff>18415</xdr:rowOff>
    </xdr:from>
    <xdr:to>
      <xdr:col>4</xdr:col>
      <xdr:colOff>796290</xdr:colOff>
      <xdr:row>372</xdr:row>
      <xdr:rowOff>236220</xdr:rowOff>
    </xdr:to>
    <xdr:pic>
      <xdr:nvPicPr>
        <xdr:cNvPr id="943" name="ID_EE0F8C15DA0749CBA682BD6BE18AE029" descr="A556C25RES_PIN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195060" y="970083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373</xdr:row>
      <xdr:rowOff>17780</xdr:rowOff>
    </xdr:from>
    <xdr:to>
      <xdr:col>4</xdr:col>
      <xdr:colOff>796290</xdr:colOff>
      <xdr:row>373</xdr:row>
      <xdr:rowOff>235585</xdr:rowOff>
    </xdr:to>
    <xdr:pic>
      <xdr:nvPicPr>
        <xdr:cNvPr id="944" name="ID_7BC0F25854EF42978476592A6BE25048" descr="A556C25TES_CVS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195060" y="972629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374</xdr:row>
      <xdr:rowOff>18415</xdr:rowOff>
    </xdr:from>
    <xdr:to>
      <xdr:col>4</xdr:col>
      <xdr:colOff>796290</xdr:colOff>
      <xdr:row>374</xdr:row>
      <xdr:rowOff>236220</xdr:rowOff>
    </xdr:to>
    <xdr:pic>
      <xdr:nvPicPr>
        <xdr:cNvPr id="945" name="ID_21657A5CEF6046E1B8AF340BF1058F62" descr="A556C25TES_CVS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195060" y="975188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375</xdr:row>
      <xdr:rowOff>18415</xdr:rowOff>
    </xdr:from>
    <xdr:to>
      <xdr:col>4</xdr:col>
      <xdr:colOff>796290</xdr:colOff>
      <xdr:row>375</xdr:row>
      <xdr:rowOff>236220</xdr:rowOff>
    </xdr:to>
    <xdr:pic>
      <xdr:nvPicPr>
        <xdr:cNvPr id="946" name="ID_4651FC39C459460CB26D60CAC8E2F12C" descr="A556C25THE_PIN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195060" y="977741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376</xdr:row>
      <xdr:rowOff>17780</xdr:rowOff>
    </xdr:from>
    <xdr:to>
      <xdr:col>4</xdr:col>
      <xdr:colOff>796290</xdr:colOff>
      <xdr:row>376</xdr:row>
      <xdr:rowOff>235585</xdr:rowOff>
    </xdr:to>
    <xdr:pic>
      <xdr:nvPicPr>
        <xdr:cNvPr id="947" name="ID_9D9207A5BE51412E94C299426F03673C" descr="A556C25THE_PIN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195060" y="980287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377</xdr:row>
      <xdr:rowOff>18415</xdr:rowOff>
    </xdr:from>
    <xdr:to>
      <xdr:col>4</xdr:col>
      <xdr:colOff>796290</xdr:colOff>
      <xdr:row>377</xdr:row>
      <xdr:rowOff>235585</xdr:rowOff>
    </xdr:to>
    <xdr:pic>
      <xdr:nvPicPr>
        <xdr:cNvPr id="948" name="ID_A2774E37FE304D9AB7B473780FB1C4E9" descr="A556C25UPS_GRN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195060" y="982846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378</xdr:row>
      <xdr:rowOff>18415</xdr:rowOff>
    </xdr:from>
    <xdr:to>
      <xdr:col>4</xdr:col>
      <xdr:colOff>796290</xdr:colOff>
      <xdr:row>378</xdr:row>
      <xdr:rowOff>236220</xdr:rowOff>
    </xdr:to>
    <xdr:pic>
      <xdr:nvPicPr>
        <xdr:cNvPr id="949" name="ID_9E18DA658E0F430AB8506128EF175626" descr="A556C25UPS_GRN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195060" y="985399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379</xdr:row>
      <xdr:rowOff>18415</xdr:rowOff>
    </xdr:from>
    <xdr:to>
      <xdr:col>4</xdr:col>
      <xdr:colOff>796290</xdr:colOff>
      <xdr:row>379</xdr:row>
      <xdr:rowOff>236220</xdr:rowOff>
    </xdr:to>
    <xdr:pic>
      <xdr:nvPicPr>
        <xdr:cNvPr id="950" name="ID_A69D0BB0CCCF40A7A1A9371D0388F3FB" descr="A556C25WOR_GRY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195060" y="987952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380</xdr:row>
      <xdr:rowOff>17780</xdr:rowOff>
    </xdr:from>
    <xdr:to>
      <xdr:col>4</xdr:col>
      <xdr:colOff>796290</xdr:colOff>
      <xdr:row>380</xdr:row>
      <xdr:rowOff>235585</xdr:rowOff>
    </xdr:to>
    <xdr:pic>
      <xdr:nvPicPr>
        <xdr:cNvPr id="951" name="ID_D5138B1809FC4E5EB9E7F654D5BC01D7" descr="A556D21CAL_OFW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195060" y="990498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381</xdr:row>
      <xdr:rowOff>18415</xdr:rowOff>
    </xdr:from>
    <xdr:to>
      <xdr:col>4</xdr:col>
      <xdr:colOff>796290</xdr:colOff>
      <xdr:row>381</xdr:row>
      <xdr:rowOff>236220</xdr:rowOff>
    </xdr:to>
    <xdr:pic>
      <xdr:nvPicPr>
        <xdr:cNvPr id="952" name="ID_E3C29F977F334312A399B39ACE62B1C6" descr="A556D21CAL_OFW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195060" y="993057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382</xdr:row>
      <xdr:rowOff>18415</xdr:rowOff>
    </xdr:from>
    <xdr:to>
      <xdr:col>4</xdr:col>
      <xdr:colOff>796290</xdr:colOff>
      <xdr:row>382</xdr:row>
      <xdr:rowOff>236220</xdr:rowOff>
    </xdr:to>
    <xdr:pic>
      <xdr:nvPicPr>
        <xdr:cNvPr id="953" name="ID_02BFCF5ECFD24F39B04B2741DA950B8A" descr="A558A20LOG_BLK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195060" y="995610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383</xdr:row>
      <xdr:rowOff>17780</xdr:rowOff>
    </xdr:from>
    <xdr:to>
      <xdr:col>4</xdr:col>
      <xdr:colOff>796290</xdr:colOff>
      <xdr:row>383</xdr:row>
      <xdr:rowOff>235585</xdr:rowOff>
    </xdr:to>
    <xdr:pic>
      <xdr:nvPicPr>
        <xdr:cNvPr id="954" name="ID_D87B9689C326424394742508F60AF12D" descr="A558A20LOG_WHT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194425" y="9981565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384</xdr:row>
      <xdr:rowOff>18415</xdr:rowOff>
    </xdr:from>
    <xdr:to>
      <xdr:col>4</xdr:col>
      <xdr:colOff>796290</xdr:colOff>
      <xdr:row>384</xdr:row>
      <xdr:rowOff>235585</xdr:rowOff>
    </xdr:to>
    <xdr:pic>
      <xdr:nvPicPr>
        <xdr:cNvPr id="955" name="ID_BEF0E382B8684FCEBAFC30B83DF3EDA1" descr="A558A21FR3_MUL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195060" y="1000702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385</xdr:row>
      <xdr:rowOff>18415</xdr:rowOff>
    </xdr:from>
    <xdr:to>
      <xdr:col>4</xdr:col>
      <xdr:colOff>796290</xdr:colOff>
      <xdr:row>385</xdr:row>
      <xdr:rowOff>236220</xdr:rowOff>
    </xdr:to>
    <xdr:pic>
      <xdr:nvPicPr>
        <xdr:cNvPr id="956" name="ID_8EEC9BF8AE4F4745A33A507E144F2C56" descr="A558A21FR3_MUL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195060" y="1003255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386</xdr:row>
      <xdr:rowOff>17780</xdr:rowOff>
    </xdr:from>
    <xdr:to>
      <xdr:col>4</xdr:col>
      <xdr:colOff>796290</xdr:colOff>
      <xdr:row>386</xdr:row>
      <xdr:rowOff>235585</xdr:rowOff>
    </xdr:to>
    <xdr:pic>
      <xdr:nvPicPr>
        <xdr:cNvPr id="957" name="ID_77B8F5687F6C4EDAA02C415004E32F29" descr="A558C20INN_WHT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194425" y="10058019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387</xdr:row>
      <xdr:rowOff>17145</xdr:rowOff>
    </xdr:from>
    <xdr:to>
      <xdr:col>4</xdr:col>
      <xdr:colOff>796290</xdr:colOff>
      <xdr:row>387</xdr:row>
      <xdr:rowOff>234950</xdr:rowOff>
    </xdr:to>
    <xdr:pic>
      <xdr:nvPicPr>
        <xdr:cNvPr id="958" name="ID_5A9BB08315634672884FB1D5F3AE8280" descr="A558C20INN_WHT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194425" y="10083355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388</xdr:row>
      <xdr:rowOff>17780</xdr:rowOff>
    </xdr:from>
    <xdr:to>
      <xdr:col>4</xdr:col>
      <xdr:colOff>796290</xdr:colOff>
      <xdr:row>388</xdr:row>
      <xdr:rowOff>235585</xdr:rowOff>
    </xdr:to>
    <xdr:pic>
      <xdr:nvPicPr>
        <xdr:cNvPr id="959" name="ID_4617B1B1AC514BEE903F6E3ECB4AC5A2" descr="A558C20INN_WHT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194425" y="10108819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389</xdr:row>
      <xdr:rowOff>18415</xdr:rowOff>
    </xdr:from>
    <xdr:to>
      <xdr:col>4</xdr:col>
      <xdr:colOff>796290</xdr:colOff>
      <xdr:row>389</xdr:row>
      <xdr:rowOff>236220</xdr:rowOff>
    </xdr:to>
    <xdr:pic>
      <xdr:nvPicPr>
        <xdr:cNvPr id="960" name="ID_C81FCC1C97A946E5A34065248EAA58FA" descr="A559A21SC_BLK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195060" y="1013428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390</xdr:row>
      <xdr:rowOff>17780</xdr:rowOff>
    </xdr:from>
    <xdr:to>
      <xdr:col>4</xdr:col>
      <xdr:colOff>796290</xdr:colOff>
      <xdr:row>390</xdr:row>
      <xdr:rowOff>235585</xdr:rowOff>
    </xdr:to>
    <xdr:pic>
      <xdr:nvPicPr>
        <xdr:cNvPr id="961" name="ID_6F77C502A56C4FE1A49A1113874A4E16" descr="A559A21SC_BLK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195060" y="1015974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391</xdr:row>
      <xdr:rowOff>18415</xdr:rowOff>
    </xdr:from>
    <xdr:to>
      <xdr:col>4</xdr:col>
      <xdr:colOff>796290</xdr:colOff>
      <xdr:row>391</xdr:row>
      <xdr:rowOff>235585</xdr:rowOff>
    </xdr:to>
    <xdr:pic>
      <xdr:nvPicPr>
        <xdr:cNvPr id="962" name="ID_408069F2BDA541ACBAFF1EA55B4755EA" descr="A559A21SC_WHT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195060" y="1018533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392</xdr:row>
      <xdr:rowOff>18415</xdr:rowOff>
    </xdr:from>
    <xdr:to>
      <xdr:col>4</xdr:col>
      <xdr:colOff>796290</xdr:colOff>
      <xdr:row>392</xdr:row>
      <xdr:rowOff>236220</xdr:rowOff>
    </xdr:to>
    <xdr:pic>
      <xdr:nvPicPr>
        <xdr:cNvPr id="963" name="ID_6FC4DEFB654B4DADAF1B657E669D956C" descr="A745A25ICO_BLK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195060" y="1021086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393</xdr:row>
      <xdr:rowOff>18415</xdr:rowOff>
    </xdr:from>
    <xdr:to>
      <xdr:col>4</xdr:col>
      <xdr:colOff>796290</xdr:colOff>
      <xdr:row>393</xdr:row>
      <xdr:rowOff>236220</xdr:rowOff>
    </xdr:to>
    <xdr:pic>
      <xdr:nvPicPr>
        <xdr:cNvPr id="964" name="ID_F2E5811CF212477CA391B66D34864D00" descr="A745A25ICO_BLK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195060" y="1023639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394</xdr:row>
      <xdr:rowOff>17780</xdr:rowOff>
    </xdr:from>
    <xdr:to>
      <xdr:col>4</xdr:col>
      <xdr:colOff>796290</xdr:colOff>
      <xdr:row>394</xdr:row>
      <xdr:rowOff>235585</xdr:rowOff>
    </xdr:to>
    <xdr:pic>
      <xdr:nvPicPr>
        <xdr:cNvPr id="965" name="ID_CB51456F251A467C8E0CD13A72DD2BC0" descr="A745A25ICO_SBL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195060" y="1026185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395</xdr:row>
      <xdr:rowOff>18415</xdr:rowOff>
    </xdr:from>
    <xdr:to>
      <xdr:col>4</xdr:col>
      <xdr:colOff>796290</xdr:colOff>
      <xdr:row>395</xdr:row>
      <xdr:rowOff>236220</xdr:rowOff>
    </xdr:to>
    <xdr:pic>
      <xdr:nvPicPr>
        <xdr:cNvPr id="966" name="ID_FF559F606D66480B831A0D481E74D323" descr="A745A25ICO_SBL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195060" y="1028744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396</xdr:row>
      <xdr:rowOff>18415</xdr:rowOff>
    </xdr:from>
    <xdr:to>
      <xdr:col>4</xdr:col>
      <xdr:colOff>796290</xdr:colOff>
      <xdr:row>396</xdr:row>
      <xdr:rowOff>236220</xdr:rowOff>
    </xdr:to>
    <xdr:pic>
      <xdr:nvPicPr>
        <xdr:cNvPr id="967" name="ID_61D9D5555C574B5A808E5C993D01AB61" descr="A745A25ICO_SBL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195060" y="1031297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397</xdr:row>
      <xdr:rowOff>17780</xdr:rowOff>
    </xdr:from>
    <xdr:to>
      <xdr:col>4</xdr:col>
      <xdr:colOff>796290</xdr:colOff>
      <xdr:row>397</xdr:row>
      <xdr:rowOff>235585</xdr:rowOff>
    </xdr:to>
    <xdr:pic>
      <xdr:nvPicPr>
        <xdr:cNvPr id="968" name="ID_498D9C9A3F0242FDBDC9BE25C7C48D6D" descr="A745A25ICO_WHT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195060" y="1033843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398</xdr:row>
      <xdr:rowOff>18415</xdr:rowOff>
    </xdr:from>
    <xdr:to>
      <xdr:col>4</xdr:col>
      <xdr:colOff>796290</xdr:colOff>
      <xdr:row>398</xdr:row>
      <xdr:rowOff>235585</xdr:rowOff>
    </xdr:to>
    <xdr:pic>
      <xdr:nvPicPr>
        <xdr:cNvPr id="969" name="ID_AF92447CB9FA4534BB64EE0828863BAF" descr="A745A25ICO_WHT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195060" y="1036402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399</xdr:row>
      <xdr:rowOff>18415</xdr:rowOff>
    </xdr:from>
    <xdr:to>
      <xdr:col>4</xdr:col>
      <xdr:colOff>796290</xdr:colOff>
      <xdr:row>399</xdr:row>
      <xdr:rowOff>236220</xdr:rowOff>
    </xdr:to>
    <xdr:pic>
      <xdr:nvPicPr>
        <xdr:cNvPr id="970" name="ID_8AB124998B8441B2BB1D4928A933FCB3" descr="A745C25STR_PER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195060" y="1038955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400</xdr:row>
      <xdr:rowOff>18415</xdr:rowOff>
    </xdr:from>
    <xdr:to>
      <xdr:col>4</xdr:col>
      <xdr:colOff>796290</xdr:colOff>
      <xdr:row>400</xdr:row>
      <xdr:rowOff>236220</xdr:rowOff>
    </xdr:to>
    <xdr:pic>
      <xdr:nvPicPr>
        <xdr:cNvPr id="971" name="ID_DCF09E2E0D864345A89C75DBF636D9DC" descr="A745C25STR_PER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194425" y="10415079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401</xdr:row>
      <xdr:rowOff>17780</xdr:rowOff>
    </xdr:from>
    <xdr:to>
      <xdr:col>4</xdr:col>
      <xdr:colOff>796290</xdr:colOff>
      <xdr:row>401</xdr:row>
      <xdr:rowOff>235585</xdr:rowOff>
    </xdr:to>
    <xdr:pic>
      <xdr:nvPicPr>
        <xdr:cNvPr id="972" name="ID_648CB1FD094F420FA99FEC3D41AD391F" descr="A745C25STR_PER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195060" y="1044054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402</xdr:row>
      <xdr:rowOff>17780</xdr:rowOff>
    </xdr:from>
    <xdr:to>
      <xdr:col>4</xdr:col>
      <xdr:colOff>796290</xdr:colOff>
      <xdr:row>402</xdr:row>
      <xdr:rowOff>235585</xdr:rowOff>
    </xdr:to>
    <xdr:pic>
      <xdr:nvPicPr>
        <xdr:cNvPr id="973" name="ID_5B727C2DE26647FD9C3F9A37ECEC7927" descr="A759A23STR_BLW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194425" y="10466070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403</xdr:row>
      <xdr:rowOff>17780</xdr:rowOff>
    </xdr:from>
    <xdr:to>
      <xdr:col>4</xdr:col>
      <xdr:colOff>796290</xdr:colOff>
      <xdr:row>403</xdr:row>
      <xdr:rowOff>235585</xdr:rowOff>
    </xdr:to>
    <xdr:pic>
      <xdr:nvPicPr>
        <xdr:cNvPr id="974" name="ID_CEA6A1ACCFF649F4A16F32A232FC4C5B" descr="A759A23STR_BLW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194425" y="10491470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405</xdr:row>
      <xdr:rowOff>18415</xdr:rowOff>
    </xdr:from>
    <xdr:to>
      <xdr:col>4</xdr:col>
      <xdr:colOff>796290</xdr:colOff>
      <xdr:row>405</xdr:row>
      <xdr:rowOff>235585</xdr:rowOff>
    </xdr:to>
    <xdr:pic>
      <xdr:nvPicPr>
        <xdr:cNvPr id="976" name="ID_D90F14B89B3744CEBE1FFDB98BE2C389" descr="A759A23STR_GRN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195060" y="1054246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406</xdr:row>
      <xdr:rowOff>18415</xdr:rowOff>
    </xdr:from>
    <xdr:to>
      <xdr:col>4</xdr:col>
      <xdr:colOff>796290</xdr:colOff>
      <xdr:row>406</xdr:row>
      <xdr:rowOff>236220</xdr:rowOff>
    </xdr:to>
    <xdr:pic>
      <xdr:nvPicPr>
        <xdr:cNvPr id="977" name="ID_F8B7C0D71E554C5DB3BF9C78398A5E4D" descr="A759A23STR_LBL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195060" y="1056798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407</xdr:row>
      <xdr:rowOff>18415</xdr:rowOff>
    </xdr:from>
    <xdr:to>
      <xdr:col>4</xdr:col>
      <xdr:colOff>796290</xdr:colOff>
      <xdr:row>407</xdr:row>
      <xdr:rowOff>236220</xdr:rowOff>
    </xdr:to>
    <xdr:pic>
      <xdr:nvPicPr>
        <xdr:cNvPr id="978" name="ID_969B7EB6CDD346B69C45E1CDDDF1A276" descr="A759A23STR_NRE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195060" y="1059351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408</xdr:row>
      <xdr:rowOff>17145</xdr:rowOff>
    </xdr:from>
    <xdr:to>
      <xdr:col>4</xdr:col>
      <xdr:colOff>796290</xdr:colOff>
      <xdr:row>408</xdr:row>
      <xdr:rowOff>234950</xdr:rowOff>
    </xdr:to>
    <xdr:pic>
      <xdr:nvPicPr>
        <xdr:cNvPr id="979" name="ID_4CE439E5879A47DF8F7B017AB278E0FD" descr="A759A23STR_WBL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194425" y="10618914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409</xdr:row>
      <xdr:rowOff>17780</xdr:rowOff>
    </xdr:from>
    <xdr:to>
      <xdr:col>4</xdr:col>
      <xdr:colOff>796290</xdr:colOff>
      <xdr:row>409</xdr:row>
      <xdr:rowOff>235585</xdr:rowOff>
    </xdr:to>
    <xdr:pic>
      <xdr:nvPicPr>
        <xdr:cNvPr id="980" name="ID_C76731E8B2FB4EB7971B65792D1AD265" descr="A759A23STR_WBL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194425" y="10644378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410</xdr:row>
      <xdr:rowOff>17780</xdr:rowOff>
    </xdr:from>
    <xdr:to>
      <xdr:col>4</xdr:col>
      <xdr:colOff>796290</xdr:colOff>
      <xdr:row>410</xdr:row>
      <xdr:rowOff>235585</xdr:rowOff>
    </xdr:to>
    <xdr:pic>
      <xdr:nvPicPr>
        <xdr:cNvPr id="981" name="ID_9973F03C1B7844A4AFF4CB7306A64C61" descr="A759A23STR_WHN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194425" y="10669778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411</xdr:row>
      <xdr:rowOff>17145</xdr:rowOff>
    </xdr:from>
    <xdr:to>
      <xdr:col>4</xdr:col>
      <xdr:colOff>796290</xdr:colOff>
      <xdr:row>411</xdr:row>
      <xdr:rowOff>234950</xdr:rowOff>
    </xdr:to>
    <xdr:pic>
      <xdr:nvPicPr>
        <xdr:cNvPr id="982" name="ID_41D27E6BE9A74B139A5739A29D6231E1" descr="A759A23STR_WHN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194425" y="10695114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412</xdr:row>
      <xdr:rowOff>18415</xdr:rowOff>
    </xdr:from>
    <xdr:to>
      <xdr:col>4</xdr:col>
      <xdr:colOff>796290</xdr:colOff>
      <xdr:row>412</xdr:row>
      <xdr:rowOff>235585</xdr:rowOff>
    </xdr:to>
    <xdr:pic>
      <xdr:nvPicPr>
        <xdr:cNvPr id="983" name="ID_91A5637D123D4E4DBC5E021B0C0B86D6" descr="A759A23STR_WHR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195060" y="1072064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413</xdr:row>
      <xdr:rowOff>18415</xdr:rowOff>
    </xdr:from>
    <xdr:to>
      <xdr:col>4</xdr:col>
      <xdr:colOff>796290</xdr:colOff>
      <xdr:row>413</xdr:row>
      <xdr:rowOff>236220</xdr:rowOff>
    </xdr:to>
    <xdr:pic>
      <xdr:nvPicPr>
        <xdr:cNvPr id="984" name="ID_DEB19672EFA54D6092D194391CE5EA0D" descr="B110C25BU3_PNK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195060" y="1074616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414</xdr:row>
      <xdr:rowOff>18415</xdr:rowOff>
    </xdr:from>
    <xdr:to>
      <xdr:col>4</xdr:col>
      <xdr:colOff>796290</xdr:colOff>
      <xdr:row>414</xdr:row>
      <xdr:rowOff>236220</xdr:rowOff>
    </xdr:to>
    <xdr:pic>
      <xdr:nvPicPr>
        <xdr:cNvPr id="985" name="ID_DEA879EC523941DC98A118C92DC3F4E0" descr="B110C25BU3_PNK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195060" y="1077169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415</xdr:row>
      <xdr:rowOff>17780</xdr:rowOff>
    </xdr:from>
    <xdr:to>
      <xdr:col>4</xdr:col>
      <xdr:colOff>796290</xdr:colOff>
      <xdr:row>415</xdr:row>
      <xdr:rowOff>235585</xdr:rowOff>
    </xdr:to>
    <xdr:pic>
      <xdr:nvPicPr>
        <xdr:cNvPr id="986" name="ID_B2E719DE85854BA39D0D4C49B2312DBA" descr="B110C25BU6_PNK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195060" y="1079715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416</xdr:row>
      <xdr:rowOff>18415</xdr:rowOff>
    </xdr:from>
    <xdr:to>
      <xdr:col>4</xdr:col>
      <xdr:colOff>796290</xdr:colOff>
      <xdr:row>416</xdr:row>
      <xdr:rowOff>236220</xdr:rowOff>
    </xdr:to>
    <xdr:pic>
      <xdr:nvPicPr>
        <xdr:cNvPr id="987" name="ID_E578D9E8726D4978A8DA5372E81DB0E6" descr="B110C25BU6_PNK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195060" y="1082274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417</xdr:row>
      <xdr:rowOff>18415</xdr:rowOff>
    </xdr:from>
    <xdr:to>
      <xdr:col>4</xdr:col>
      <xdr:colOff>796290</xdr:colOff>
      <xdr:row>417</xdr:row>
      <xdr:rowOff>236220</xdr:rowOff>
    </xdr:to>
    <xdr:pic>
      <xdr:nvPicPr>
        <xdr:cNvPr id="988" name="ID_1C564E1220ED4A50A43A7B3339487511" descr="B110C25BU6_PNK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195060" y="1084827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418</xdr:row>
      <xdr:rowOff>17780</xdr:rowOff>
    </xdr:from>
    <xdr:to>
      <xdr:col>4</xdr:col>
      <xdr:colOff>796290</xdr:colOff>
      <xdr:row>418</xdr:row>
      <xdr:rowOff>235585</xdr:rowOff>
    </xdr:to>
    <xdr:pic>
      <xdr:nvPicPr>
        <xdr:cNvPr id="989" name="ID_D082D9A63A1E4968886C49465F033D5D" descr="B110C25CO3_GRN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195060" y="1087374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419</xdr:row>
      <xdr:rowOff>18415</xdr:rowOff>
    </xdr:from>
    <xdr:to>
      <xdr:col>4</xdr:col>
      <xdr:colOff>796290</xdr:colOff>
      <xdr:row>419</xdr:row>
      <xdr:rowOff>235585</xdr:rowOff>
    </xdr:to>
    <xdr:pic>
      <xdr:nvPicPr>
        <xdr:cNvPr id="990" name="ID_D3A2B2ECDFD64F75BAD66CCFD9381A0A" descr="B110C25CO3_GRN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195060" y="1089933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420</xdr:row>
      <xdr:rowOff>18415</xdr:rowOff>
    </xdr:from>
    <xdr:to>
      <xdr:col>4</xdr:col>
      <xdr:colOff>796290</xdr:colOff>
      <xdr:row>420</xdr:row>
      <xdr:rowOff>236220</xdr:rowOff>
    </xdr:to>
    <xdr:pic>
      <xdr:nvPicPr>
        <xdr:cNvPr id="991" name="ID_20CBD355C14646E68B1E251166786EB7" descr="B110C25CO6_GRN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95060" y="1092485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421</xdr:row>
      <xdr:rowOff>18415</xdr:rowOff>
    </xdr:from>
    <xdr:to>
      <xdr:col>4</xdr:col>
      <xdr:colOff>796290</xdr:colOff>
      <xdr:row>421</xdr:row>
      <xdr:rowOff>236220</xdr:rowOff>
    </xdr:to>
    <xdr:pic>
      <xdr:nvPicPr>
        <xdr:cNvPr id="992" name="ID_6DC69989BB334D8088E571AD139772B8" descr="B110C25CO6_GRN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95060" y="1095038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422</xdr:row>
      <xdr:rowOff>17780</xdr:rowOff>
    </xdr:from>
    <xdr:to>
      <xdr:col>4</xdr:col>
      <xdr:colOff>796290</xdr:colOff>
      <xdr:row>422</xdr:row>
      <xdr:rowOff>235585</xdr:rowOff>
    </xdr:to>
    <xdr:pic>
      <xdr:nvPicPr>
        <xdr:cNvPr id="993" name="ID_4D80F394361E43F2A76B55497E27DB3E" descr="B110C25CO6_GRN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95060" y="1097584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423</xdr:row>
      <xdr:rowOff>18415</xdr:rowOff>
    </xdr:from>
    <xdr:to>
      <xdr:col>4</xdr:col>
      <xdr:colOff>796290</xdr:colOff>
      <xdr:row>423</xdr:row>
      <xdr:rowOff>236220</xdr:rowOff>
    </xdr:to>
    <xdr:pic>
      <xdr:nvPicPr>
        <xdr:cNvPr id="994" name="ID_DB825A89828549EBB811240628B53BF2" descr="K545C25KCA_ELB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6195060" y="1100143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424</xdr:row>
      <xdr:rowOff>18415</xdr:rowOff>
    </xdr:from>
    <xdr:to>
      <xdr:col>4</xdr:col>
      <xdr:colOff>796290</xdr:colOff>
      <xdr:row>424</xdr:row>
      <xdr:rowOff>236220</xdr:rowOff>
    </xdr:to>
    <xdr:pic>
      <xdr:nvPicPr>
        <xdr:cNvPr id="995" name="ID_031B176E39AE4F928C4C641B1D9823A6" descr="K545C25KCC_IV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195060" y="1102696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425</xdr:row>
      <xdr:rowOff>17780</xdr:rowOff>
    </xdr:from>
    <xdr:to>
      <xdr:col>4</xdr:col>
      <xdr:colOff>796290</xdr:colOff>
      <xdr:row>425</xdr:row>
      <xdr:rowOff>235585</xdr:rowOff>
    </xdr:to>
    <xdr:pic>
      <xdr:nvPicPr>
        <xdr:cNvPr id="996" name="ID_2B9D573667B4498C8FA34E62492EF09E" descr="K545C25KCC_IVO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195060" y="1105242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426</xdr:row>
      <xdr:rowOff>18415</xdr:rowOff>
    </xdr:from>
    <xdr:to>
      <xdr:col>4</xdr:col>
      <xdr:colOff>796290</xdr:colOff>
      <xdr:row>426</xdr:row>
      <xdr:rowOff>235585</xdr:rowOff>
    </xdr:to>
    <xdr:pic>
      <xdr:nvPicPr>
        <xdr:cNvPr id="997" name="ID_91E63AB163604985AED4AE51A918683C" descr="K545C25KMC_BRN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6195060" y="1107801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427</xdr:row>
      <xdr:rowOff>18415</xdr:rowOff>
    </xdr:from>
    <xdr:to>
      <xdr:col>4</xdr:col>
      <xdr:colOff>796290</xdr:colOff>
      <xdr:row>427</xdr:row>
      <xdr:rowOff>236220</xdr:rowOff>
    </xdr:to>
    <xdr:pic>
      <xdr:nvPicPr>
        <xdr:cNvPr id="998" name="ID_581FDF05C3354EAAA96CDB2CE7378991" descr="K545C25KPC_SBL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195060" y="1110354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428</xdr:row>
      <xdr:rowOff>18415</xdr:rowOff>
    </xdr:from>
    <xdr:to>
      <xdr:col>4</xdr:col>
      <xdr:colOff>796290</xdr:colOff>
      <xdr:row>428</xdr:row>
      <xdr:rowOff>236220</xdr:rowOff>
    </xdr:to>
    <xdr:pic>
      <xdr:nvPicPr>
        <xdr:cNvPr id="999" name="ID_2890D7D625544E05AA56E53BA448A241" descr="K555C25BEW_BLK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6195060" y="1112907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429</xdr:row>
      <xdr:rowOff>17780</xdr:rowOff>
    </xdr:from>
    <xdr:to>
      <xdr:col>4</xdr:col>
      <xdr:colOff>796290</xdr:colOff>
      <xdr:row>429</xdr:row>
      <xdr:rowOff>235585</xdr:rowOff>
    </xdr:to>
    <xdr:pic>
      <xdr:nvPicPr>
        <xdr:cNvPr id="1000" name="ID_B390370AA59949689C37610AFE850ADE" descr="K555C25BEW_BLK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6195060" y="1115453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430</xdr:row>
      <xdr:rowOff>18415</xdr:rowOff>
    </xdr:from>
    <xdr:to>
      <xdr:col>4</xdr:col>
      <xdr:colOff>796290</xdr:colOff>
      <xdr:row>430</xdr:row>
      <xdr:rowOff>236220</xdr:rowOff>
    </xdr:to>
    <xdr:pic>
      <xdr:nvPicPr>
        <xdr:cNvPr id="1001" name="ID_4EC7483322B3419BBCB5DF0D2DF3C545" descr="K555C25MAG_RED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195060" y="1118012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431</xdr:row>
      <xdr:rowOff>18415</xdr:rowOff>
    </xdr:from>
    <xdr:to>
      <xdr:col>4</xdr:col>
      <xdr:colOff>796290</xdr:colOff>
      <xdr:row>431</xdr:row>
      <xdr:rowOff>236220</xdr:rowOff>
    </xdr:to>
    <xdr:pic>
      <xdr:nvPicPr>
        <xdr:cNvPr id="1002" name="ID_9744BDD5C7D740B5A1F5FC2D963A083A" descr="K555C25MAG_RED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195060" y="1120565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432</xdr:row>
      <xdr:rowOff>17780</xdr:rowOff>
    </xdr:from>
    <xdr:to>
      <xdr:col>4</xdr:col>
      <xdr:colOff>796290</xdr:colOff>
      <xdr:row>432</xdr:row>
      <xdr:rowOff>235585</xdr:rowOff>
    </xdr:to>
    <xdr:pic>
      <xdr:nvPicPr>
        <xdr:cNvPr id="1003" name="ID_EC00FBB6B96546F9B4EB25329A697764" descr="K555C25WOL_YEL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195060" y="1123111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433</xdr:row>
      <xdr:rowOff>18415</xdr:rowOff>
    </xdr:from>
    <xdr:to>
      <xdr:col>4</xdr:col>
      <xdr:colOff>796290</xdr:colOff>
      <xdr:row>433</xdr:row>
      <xdr:rowOff>235585</xdr:rowOff>
    </xdr:to>
    <xdr:pic>
      <xdr:nvPicPr>
        <xdr:cNvPr id="1004" name="ID_ABEF279D932A4BAD90C6349197EB0927" descr="K555C25WOL_YEL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195060" y="1125670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434</xdr:row>
      <xdr:rowOff>18415</xdr:rowOff>
    </xdr:from>
    <xdr:to>
      <xdr:col>4</xdr:col>
      <xdr:colOff>796290</xdr:colOff>
      <xdr:row>434</xdr:row>
      <xdr:rowOff>236220</xdr:rowOff>
    </xdr:to>
    <xdr:pic>
      <xdr:nvPicPr>
        <xdr:cNvPr id="1005" name="ID_FE9C6974C434463587AC911970961DED" descr="K556A20ICO_MUL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195060" y="1128223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435</xdr:row>
      <xdr:rowOff>18415</xdr:rowOff>
    </xdr:from>
    <xdr:to>
      <xdr:col>4</xdr:col>
      <xdr:colOff>796290</xdr:colOff>
      <xdr:row>435</xdr:row>
      <xdr:rowOff>236220</xdr:rowOff>
    </xdr:to>
    <xdr:pic>
      <xdr:nvPicPr>
        <xdr:cNvPr id="1006" name="ID_C846E84CC45246D2AFD860E645A01A75" descr="K556A20ICO_MUL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195060" y="1130776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436</xdr:row>
      <xdr:rowOff>17780</xdr:rowOff>
    </xdr:from>
    <xdr:to>
      <xdr:col>4</xdr:col>
      <xdr:colOff>796290</xdr:colOff>
      <xdr:row>436</xdr:row>
      <xdr:rowOff>235585</xdr:rowOff>
    </xdr:to>
    <xdr:pic>
      <xdr:nvPicPr>
        <xdr:cNvPr id="1007" name="ID_9CF8BAB700A84ADCB72FDEA17675001A" descr="K556A20ICO_WHT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6195060" y="1133322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437</xdr:row>
      <xdr:rowOff>18415</xdr:rowOff>
    </xdr:from>
    <xdr:to>
      <xdr:col>4</xdr:col>
      <xdr:colOff>796290</xdr:colOff>
      <xdr:row>437</xdr:row>
      <xdr:rowOff>236220</xdr:rowOff>
    </xdr:to>
    <xdr:pic>
      <xdr:nvPicPr>
        <xdr:cNvPr id="1008" name="ID_A7B99F5E61794FDA94CBDE3A9A099B60" descr="K556A20ICO_WHT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6195060" y="1135881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438</xdr:row>
      <xdr:rowOff>18415</xdr:rowOff>
    </xdr:from>
    <xdr:to>
      <xdr:col>4</xdr:col>
      <xdr:colOff>796290</xdr:colOff>
      <xdr:row>438</xdr:row>
      <xdr:rowOff>236220</xdr:rowOff>
    </xdr:to>
    <xdr:pic>
      <xdr:nvPicPr>
        <xdr:cNvPr id="1009" name="ID_618ED67492E74ADC8E7FBAF2FB5DEE0F" descr="K556A24MLB_PNK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195060" y="1138434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439</xdr:row>
      <xdr:rowOff>17780</xdr:rowOff>
    </xdr:from>
    <xdr:to>
      <xdr:col>4</xdr:col>
      <xdr:colOff>796290</xdr:colOff>
      <xdr:row>439</xdr:row>
      <xdr:rowOff>235585</xdr:rowOff>
    </xdr:to>
    <xdr:pic>
      <xdr:nvPicPr>
        <xdr:cNvPr id="1010" name="ID_C48EC04794974E0E87AF2662CEC28F19" descr="K556A24MLB_SBL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195060" y="1140980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440</xdr:row>
      <xdr:rowOff>18415</xdr:rowOff>
    </xdr:from>
    <xdr:to>
      <xdr:col>4</xdr:col>
      <xdr:colOff>796290</xdr:colOff>
      <xdr:row>440</xdr:row>
      <xdr:rowOff>235585</xdr:rowOff>
    </xdr:to>
    <xdr:pic>
      <xdr:nvPicPr>
        <xdr:cNvPr id="1011" name="ID_2421FDB789DF447E8390DDB7BB801377" descr="K556A24MLB_SBL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195060" y="1143539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441</xdr:row>
      <xdr:rowOff>18415</xdr:rowOff>
    </xdr:from>
    <xdr:to>
      <xdr:col>4</xdr:col>
      <xdr:colOff>796290</xdr:colOff>
      <xdr:row>441</xdr:row>
      <xdr:rowOff>236220</xdr:rowOff>
    </xdr:to>
    <xdr:pic>
      <xdr:nvPicPr>
        <xdr:cNvPr id="1012" name="ID_3AB182BFB03F47C0BD879B07AB718DFB" descr="K556A25KBC_PIN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195060" y="1146092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442</xdr:row>
      <xdr:rowOff>18415</xdr:rowOff>
    </xdr:from>
    <xdr:to>
      <xdr:col>4</xdr:col>
      <xdr:colOff>796290</xdr:colOff>
      <xdr:row>442</xdr:row>
      <xdr:rowOff>236220</xdr:rowOff>
    </xdr:to>
    <xdr:pic>
      <xdr:nvPicPr>
        <xdr:cNvPr id="1013" name="ID_160E948BB89E41B8AFCD25B004594B8F" descr="K556A25KBC_PIN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195060" y="1148645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443</xdr:row>
      <xdr:rowOff>17780</xdr:rowOff>
    </xdr:from>
    <xdr:to>
      <xdr:col>4</xdr:col>
      <xdr:colOff>796290</xdr:colOff>
      <xdr:row>443</xdr:row>
      <xdr:rowOff>235585</xdr:rowOff>
    </xdr:to>
    <xdr:pic>
      <xdr:nvPicPr>
        <xdr:cNvPr id="1014" name="ID_028E11CA6AF8498D9DD986295F2A76DD" descr="K556B24CUR_SBL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6194425" y="11511915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444</xdr:row>
      <xdr:rowOff>18415</xdr:rowOff>
    </xdr:from>
    <xdr:to>
      <xdr:col>4</xdr:col>
      <xdr:colOff>796290</xdr:colOff>
      <xdr:row>444</xdr:row>
      <xdr:rowOff>236220</xdr:rowOff>
    </xdr:to>
    <xdr:pic>
      <xdr:nvPicPr>
        <xdr:cNvPr id="1015" name="ID_4F0480FA966642E38C3FB51EF5A47DBB" descr="K556B24CUR_SBL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6195060" y="1153750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445</xdr:row>
      <xdr:rowOff>18415</xdr:rowOff>
    </xdr:from>
    <xdr:to>
      <xdr:col>4</xdr:col>
      <xdr:colOff>796290</xdr:colOff>
      <xdr:row>445</xdr:row>
      <xdr:rowOff>236220</xdr:rowOff>
    </xdr:to>
    <xdr:pic>
      <xdr:nvPicPr>
        <xdr:cNvPr id="1016" name="ID_24DE560397444CA5935E70E1FD4E468F" descr="K556C25KDV_GRY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195060" y="1156303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446</xdr:row>
      <xdr:rowOff>17780</xdr:rowOff>
    </xdr:from>
    <xdr:to>
      <xdr:col>4</xdr:col>
      <xdr:colOff>796290</xdr:colOff>
      <xdr:row>446</xdr:row>
      <xdr:rowOff>235585</xdr:rowOff>
    </xdr:to>
    <xdr:pic>
      <xdr:nvPicPr>
        <xdr:cNvPr id="1017" name="ID_9E6BA85E0B4D4317AFDEC948EF4BDCC6" descr="K556C25KDV_GRY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195060" y="1158849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447</xdr:row>
      <xdr:rowOff>18415</xdr:rowOff>
    </xdr:from>
    <xdr:to>
      <xdr:col>4</xdr:col>
      <xdr:colOff>796290</xdr:colOff>
      <xdr:row>447</xdr:row>
      <xdr:rowOff>235585</xdr:rowOff>
    </xdr:to>
    <xdr:pic>
      <xdr:nvPicPr>
        <xdr:cNvPr id="1018" name="ID_9CFF256988FB41399C011B145E518C17" descr="K556C25KNC_BLK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6195060" y="1161408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448</xdr:row>
      <xdr:rowOff>18415</xdr:rowOff>
    </xdr:from>
    <xdr:to>
      <xdr:col>4</xdr:col>
      <xdr:colOff>796290</xdr:colOff>
      <xdr:row>448</xdr:row>
      <xdr:rowOff>236220</xdr:rowOff>
    </xdr:to>
    <xdr:pic>
      <xdr:nvPicPr>
        <xdr:cNvPr id="1019" name="ID_A46B4878562D4C8D951B9F4012C16A99" descr="K556C25KNC_BLK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6195060" y="1163961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449</xdr:row>
      <xdr:rowOff>18415</xdr:rowOff>
    </xdr:from>
    <xdr:to>
      <xdr:col>4</xdr:col>
      <xdr:colOff>796290</xdr:colOff>
      <xdr:row>449</xdr:row>
      <xdr:rowOff>236220</xdr:rowOff>
    </xdr:to>
    <xdr:pic>
      <xdr:nvPicPr>
        <xdr:cNvPr id="1020" name="ID_02BBCE9A864A4A86A86DFDCE9DEB7462" descr="K759A25KID_BLK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195060" y="1166514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450</xdr:row>
      <xdr:rowOff>17780</xdr:rowOff>
    </xdr:from>
    <xdr:to>
      <xdr:col>4</xdr:col>
      <xdr:colOff>796290</xdr:colOff>
      <xdr:row>450</xdr:row>
      <xdr:rowOff>235585</xdr:rowOff>
    </xdr:to>
    <xdr:pic>
      <xdr:nvPicPr>
        <xdr:cNvPr id="1021" name="ID_3D72DB7C00414593A5968F717294C484" descr="M311D14ICO_BLW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6195060" y="1169060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451</xdr:row>
      <xdr:rowOff>18415</xdr:rowOff>
    </xdr:from>
    <xdr:to>
      <xdr:col>4</xdr:col>
      <xdr:colOff>796290</xdr:colOff>
      <xdr:row>451</xdr:row>
      <xdr:rowOff>236220</xdr:rowOff>
    </xdr:to>
    <xdr:pic>
      <xdr:nvPicPr>
        <xdr:cNvPr id="1022" name="ID_EA446F3704AC4A28AAA6C7BB603F4220" descr="M311D14ICO_BLW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6195060" y="1171619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452</xdr:row>
      <xdr:rowOff>18415</xdr:rowOff>
    </xdr:from>
    <xdr:to>
      <xdr:col>4</xdr:col>
      <xdr:colOff>796290</xdr:colOff>
      <xdr:row>452</xdr:row>
      <xdr:rowOff>236220</xdr:rowOff>
    </xdr:to>
    <xdr:pic>
      <xdr:nvPicPr>
        <xdr:cNvPr id="1023" name="ID_C37E09A2EDC04C9B82604F0F29ED3215" descr="M311D14ICO_BLW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6195060" y="1174172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453</xdr:row>
      <xdr:rowOff>17780</xdr:rowOff>
    </xdr:from>
    <xdr:to>
      <xdr:col>4</xdr:col>
      <xdr:colOff>796290</xdr:colOff>
      <xdr:row>453</xdr:row>
      <xdr:rowOff>235585</xdr:rowOff>
    </xdr:to>
    <xdr:pic>
      <xdr:nvPicPr>
        <xdr:cNvPr id="1024" name="ID_72E90F598A4C46D6BD7201E076A7515E" descr="M311D14ICO_BLW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6195060" y="1176718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454</xdr:row>
      <xdr:rowOff>18415</xdr:rowOff>
    </xdr:from>
    <xdr:to>
      <xdr:col>4</xdr:col>
      <xdr:colOff>796290</xdr:colOff>
      <xdr:row>454</xdr:row>
      <xdr:rowOff>235585</xdr:rowOff>
    </xdr:to>
    <xdr:pic>
      <xdr:nvPicPr>
        <xdr:cNvPr id="1025" name="ID_973C670F9956487DA4EACE3B07491419" descr="M311D14ICO_DA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195060" y="1179277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455</xdr:row>
      <xdr:rowOff>18415</xdr:rowOff>
    </xdr:from>
    <xdr:to>
      <xdr:col>4</xdr:col>
      <xdr:colOff>796290</xdr:colOff>
      <xdr:row>455</xdr:row>
      <xdr:rowOff>236220</xdr:rowOff>
    </xdr:to>
    <xdr:pic>
      <xdr:nvPicPr>
        <xdr:cNvPr id="1026" name="ID_926279984A754730AD8971F5158249E7" descr="M311D14ICO_DA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195060" y="1181830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456</xdr:row>
      <xdr:rowOff>18415</xdr:rowOff>
    </xdr:from>
    <xdr:to>
      <xdr:col>4</xdr:col>
      <xdr:colOff>796290</xdr:colOff>
      <xdr:row>456</xdr:row>
      <xdr:rowOff>236220</xdr:rowOff>
    </xdr:to>
    <xdr:pic>
      <xdr:nvPicPr>
        <xdr:cNvPr id="1027" name="ID_3EB7FF36AED64A36ADFFB17F395B9E74" descr="M311D14ICO_DAN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195060" y="1184382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457</xdr:row>
      <xdr:rowOff>17780</xdr:rowOff>
    </xdr:from>
    <xdr:to>
      <xdr:col>4</xdr:col>
      <xdr:colOff>796290</xdr:colOff>
      <xdr:row>457</xdr:row>
      <xdr:rowOff>235585</xdr:rowOff>
    </xdr:to>
    <xdr:pic>
      <xdr:nvPicPr>
        <xdr:cNvPr id="1028" name="ID_F7997F69D64744F99ADA0D203524941B" descr="M311D14ICO_GRH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6195060" y="1186929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458</xdr:row>
      <xdr:rowOff>18415</xdr:rowOff>
    </xdr:from>
    <xdr:to>
      <xdr:col>4</xdr:col>
      <xdr:colOff>796290</xdr:colOff>
      <xdr:row>458</xdr:row>
      <xdr:rowOff>236220</xdr:rowOff>
    </xdr:to>
    <xdr:pic>
      <xdr:nvPicPr>
        <xdr:cNvPr id="1029" name="ID_211896FE3524404EAA23EADD3EC1FA90" descr="M311D14ICO_GRH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6195060" y="1189488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459</xdr:row>
      <xdr:rowOff>18415</xdr:rowOff>
    </xdr:from>
    <xdr:to>
      <xdr:col>4</xdr:col>
      <xdr:colOff>796290</xdr:colOff>
      <xdr:row>459</xdr:row>
      <xdr:rowOff>236220</xdr:rowOff>
    </xdr:to>
    <xdr:pic>
      <xdr:nvPicPr>
        <xdr:cNvPr id="1030" name="ID_D27207A93A5044AFAD0E6A9FC960298D" descr="M311D14ICO_GRH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6195060" y="1192041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460</xdr:row>
      <xdr:rowOff>17780</xdr:rowOff>
    </xdr:from>
    <xdr:to>
      <xdr:col>4</xdr:col>
      <xdr:colOff>796290</xdr:colOff>
      <xdr:row>460</xdr:row>
      <xdr:rowOff>235585</xdr:rowOff>
    </xdr:to>
    <xdr:pic>
      <xdr:nvPicPr>
        <xdr:cNvPr id="1031" name="ID_8F1D7A8A6C4B487BAD19C5D6CD744D22" descr="M311D14ICO_ORA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194425" y="11945874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461</xdr:row>
      <xdr:rowOff>18415</xdr:rowOff>
    </xdr:from>
    <xdr:to>
      <xdr:col>4</xdr:col>
      <xdr:colOff>796290</xdr:colOff>
      <xdr:row>461</xdr:row>
      <xdr:rowOff>235585</xdr:rowOff>
    </xdr:to>
    <xdr:pic>
      <xdr:nvPicPr>
        <xdr:cNvPr id="1032" name="ID_CCC357625DF0429F968F4E1457700186" descr="M311D14ICO_ORA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195060" y="1197146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462</xdr:row>
      <xdr:rowOff>18415</xdr:rowOff>
    </xdr:from>
    <xdr:to>
      <xdr:col>4</xdr:col>
      <xdr:colOff>796290</xdr:colOff>
      <xdr:row>462</xdr:row>
      <xdr:rowOff>236220</xdr:rowOff>
    </xdr:to>
    <xdr:pic>
      <xdr:nvPicPr>
        <xdr:cNvPr id="1033" name="ID_D7C29D125ECA47839A060D0016203A3E" descr="M311D14ICO_PIN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6195060" y="1199699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463</xdr:row>
      <xdr:rowOff>18415</xdr:rowOff>
    </xdr:from>
    <xdr:to>
      <xdr:col>4</xdr:col>
      <xdr:colOff>796290</xdr:colOff>
      <xdr:row>463</xdr:row>
      <xdr:rowOff>236220</xdr:rowOff>
    </xdr:to>
    <xdr:pic>
      <xdr:nvPicPr>
        <xdr:cNvPr id="1034" name="ID_4AAF862BC196400394BD7815EBAC5EA1" descr="M311D14ICO_PIN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6195060" y="1202251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464</xdr:row>
      <xdr:rowOff>17780</xdr:rowOff>
    </xdr:from>
    <xdr:to>
      <xdr:col>4</xdr:col>
      <xdr:colOff>796290</xdr:colOff>
      <xdr:row>464</xdr:row>
      <xdr:rowOff>235585</xdr:rowOff>
    </xdr:to>
    <xdr:pic>
      <xdr:nvPicPr>
        <xdr:cNvPr id="1035" name="ID_074EB47D4CAA4CBEBC0A51FB2F6C044E" descr="M311D14ICO_PNK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195060" y="1204798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465</xdr:row>
      <xdr:rowOff>18415</xdr:rowOff>
    </xdr:from>
    <xdr:to>
      <xdr:col>4</xdr:col>
      <xdr:colOff>796290</xdr:colOff>
      <xdr:row>465</xdr:row>
      <xdr:rowOff>236220</xdr:rowOff>
    </xdr:to>
    <xdr:pic>
      <xdr:nvPicPr>
        <xdr:cNvPr id="1036" name="ID_BACF2713B58443F49796E15621D3AAB1" descr="M311D14ICO_PNK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195060" y="1207357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466</xdr:row>
      <xdr:rowOff>18415</xdr:rowOff>
    </xdr:from>
    <xdr:to>
      <xdr:col>4</xdr:col>
      <xdr:colOff>796290</xdr:colOff>
      <xdr:row>466</xdr:row>
      <xdr:rowOff>236220</xdr:rowOff>
    </xdr:to>
    <xdr:pic>
      <xdr:nvPicPr>
        <xdr:cNvPr id="1037" name="ID_97286DB2973C4932B84F0BC84BF70D66" descr="M311D14ICO_PNK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195060" y="1209909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467</xdr:row>
      <xdr:rowOff>17780</xdr:rowOff>
    </xdr:from>
    <xdr:to>
      <xdr:col>4</xdr:col>
      <xdr:colOff>796290</xdr:colOff>
      <xdr:row>467</xdr:row>
      <xdr:rowOff>235585</xdr:rowOff>
    </xdr:to>
    <xdr:pic>
      <xdr:nvPicPr>
        <xdr:cNvPr id="1038" name="ID_4E311157427E4FF2B296FF27B87AE255" descr="M311D14ICO_SBL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6195060" y="1212456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468</xdr:row>
      <xdr:rowOff>18415</xdr:rowOff>
    </xdr:from>
    <xdr:to>
      <xdr:col>4</xdr:col>
      <xdr:colOff>796290</xdr:colOff>
      <xdr:row>468</xdr:row>
      <xdr:rowOff>235585</xdr:rowOff>
    </xdr:to>
    <xdr:pic>
      <xdr:nvPicPr>
        <xdr:cNvPr id="1039" name="ID_47A730D188C744F8AEA8B4B19DA46EFA" descr="M311D14ICO_SBL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6195060" y="1215015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469</xdr:row>
      <xdr:rowOff>18415</xdr:rowOff>
    </xdr:from>
    <xdr:to>
      <xdr:col>4</xdr:col>
      <xdr:colOff>796290</xdr:colOff>
      <xdr:row>469</xdr:row>
      <xdr:rowOff>236220</xdr:rowOff>
    </xdr:to>
    <xdr:pic>
      <xdr:nvPicPr>
        <xdr:cNvPr id="1040" name="ID_6509ED524FE641F2A7AFCC649419914B" descr="M311D14ICO_SPI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195060" y="1217568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470</xdr:row>
      <xdr:rowOff>18415</xdr:rowOff>
    </xdr:from>
    <xdr:to>
      <xdr:col>4</xdr:col>
      <xdr:colOff>796290</xdr:colOff>
      <xdr:row>470</xdr:row>
      <xdr:rowOff>236220</xdr:rowOff>
    </xdr:to>
    <xdr:pic>
      <xdr:nvPicPr>
        <xdr:cNvPr id="1041" name="ID_66D4CBFDE9B04E0BB53D2D968A7BBC7C" descr="M311D14ICO_SPI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195060" y="1220120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471</xdr:row>
      <xdr:rowOff>17780</xdr:rowOff>
    </xdr:from>
    <xdr:to>
      <xdr:col>4</xdr:col>
      <xdr:colOff>796290</xdr:colOff>
      <xdr:row>471</xdr:row>
      <xdr:rowOff>235585</xdr:rowOff>
    </xdr:to>
    <xdr:pic>
      <xdr:nvPicPr>
        <xdr:cNvPr id="1042" name="ID_EACE6EA49409417189E8C341E8CA4940" descr="M311D14ICO_WHB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6195060" y="1222667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472</xdr:row>
      <xdr:rowOff>18415</xdr:rowOff>
    </xdr:from>
    <xdr:to>
      <xdr:col>4</xdr:col>
      <xdr:colOff>796290</xdr:colOff>
      <xdr:row>472</xdr:row>
      <xdr:rowOff>236220</xdr:rowOff>
    </xdr:to>
    <xdr:pic>
      <xdr:nvPicPr>
        <xdr:cNvPr id="1043" name="ID_BAF3389AE82D4A1E8F2E2A8956F709D5" descr="M311D14ICO_WHB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6195060" y="1225226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473</xdr:row>
      <xdr:rowOff>18415</xdr:rowOff>
    </xdr:from>
    <xdr:to>
      <xdr:col>4</xdr:col>
      <xdr:colOff>796290</xdr:colOff>
      <xdr:row>473</xdr:row>
      <xdr:rowOff>236220</xdr:rowOff>
    </xdr:to>
    <xdr:pic>
      <xdr:nvPicPr>
        <xdr:cNvPr id="1044" name="ID_3B7A5921049C4CC38A8C8E12FBEE0DE5" descr="M311D14ICO_WHB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6195060" y="1227778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474</xdr:row>
      <xdr:rowOff>17780</xdr:rowOff>
    </xdr:from>
    <xdr:to>
      <xdr:col>4</xdr:col>
      <xdr:colOff>796290</xdr:colOff>
      <xdr:row>474</xdr:row>
      <xdr:rowOff>235585</xdr:rowOff>
    </xdr:to>
    <xdr:pic>
      <xdr:nvPicPr>
        <xdr:cNvPr id="1045" name="ID_94ADDCD5F9F14E48A09A57B8201E050F" descr="M311D14ICO_WHB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6195060" y="1230325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475</xdr:row>
      <xdr:rowOff>18415</xdr:rowOff>
    </xdr:from>
    <xdr:to>
      <xdr:col>4</xdr:col>
      <xdr:colOff>796290</xdr:colOff>
      <xdr:row>475</xdr:row>
      <xdr:rowOff>235585</xdr:rowOff>
    </xdr:to>
    <xdr:pic>
      <xdr:nvPicPr>
        <xdr:cNvPr id="1046" name="ID_6CE3E074CAF94071ABF9F0D022FF8A7D" descr="M556C17JOV_BLK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195060" y="1232884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476</xdr:row>
      <xdr:rowOff>18415</xdr:rowOff>
    </xdr:from>
    <xdr:to>
      <xdr:col>4</xdr:col>
      <xdr:colOff>796290</xdr:colOff>
      <xdr:row>476</xdr:row>
      <xdr:rowOff>236220</xdr:rowOff>
    </xdr:to>
    <xdr:pic>
      <xdr:nvPicPr>
        <xdr:cNvPr id="1047" name="ID_0AF5BB6FDCCC423E804E9B216865A16F" descr="M556C17JOV_BLK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195060" y="1235436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477</xdr:row>
      <xdr:rowOff>18415</xdr:rowOff>
    </xdr:from>
    <xdr:to>
      <xdr:col>4</xdr:col>
      <xdr:colOff>796290</xdr:colOff>
      <xdr:row>477</xdr:row>
      <xdr:rowOff>236220</xdr:rowOff>
    </xdr:to>
    <xdr:pic>
      <xdr:nvPicPr>
        <xdr:cNvPr id="1048" name="ID_EA8B7E17AE414C839B7A760B19D9161D" descr="M556C17JOV_GRY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6194425" y="12379896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478</xdr:row>
      <xdr:rowOff>17780</xdr:rowOff>
    </xdr:from>
    <xdr:to>
      <xdr:col>4</xdr:col>
      <xdr:colOff>796290</xdr:colOff>
      <xdr:row>478</xdr:row>
      <xdr:rowOff>235585</xdr:rowOff>
    </xdr:to>
    <xdr:pic>
      <xdr:nvPicPr>
        <xdr:cNvPr id="1049" name="ID_2A3DB16473FC4221A7B26A24C46CDCEC" descr="M556C17JOV_GRY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6195060" y="1240536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479</xdr:row>
      <xdr:rowOff>18415</xdr:rowOff>
    </xdr:from>
    <xdr:to>
      <xdr:col>4</xdr:col>
      <xdr:colOff>796290</xdr:colOff>
      <xdr:row>479</xdr:row>
      <xdr:rowOff>236220</xdr:rowOff>
    </xdr:to>
    <xdr:pic>
      <xdr:nvPicPr>
        <xdr:cNvPr id="1050" name="ID_13BA62DBB32F4E078E364C871D7B0A16" descr="M556D17OGG_BLK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195060" y="1243095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480</xdr:row>
      <xdr:rowOff>18415</xdr:rowOff>
    </xdr:from>
    <xdr:to>
      <xdr:col>4</xdr:col>
      <xdr:colOff>796290</xdr:colOff>
      <xdr:row>480</xdr:row>
      <xdr:rowOff>236220</xdr:rowOff>
    </xdr:to>
    <xdr:pic>
      <xdr:nvPicPr>
        <xdr:cNvPr id="1051" name="ID_9306D32B54C24755861113A7C0369E2A" descr="M556D17OGG_BLK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195060" y="1245647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481</xdr:row>
      <xdr:rowOff>17780</xdr:rowOff>
    </xdr:from>
    <xdr:to>
      <xdr:col>4</xdr:col>
      <xdr:colOff>796290</xdr:colOff>
      <xdr:row>481</xdr:row>
      <xdr:rowOff>235585</xdr:rowOff>
    </xdr:to>
    <xdr:pic>
      <xdr:nvPicPr>
        <xdr:cNvPr id="1052" name="ID_9B2AC4AEF1FC48B3875CCF50F88AE7A9" descr="M556D17OGG_WHT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6195060" y="1248194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482</xdr:row>
      <xdr:rowOff>18415</xdr:rowOff>
    </xdr:from>
    <xdr:to>
      <xdr:col>4</xdr:col>
      <xdr:colOff>796290</xdr:colOff>
      <xdr:row>482</xdr:row>
      <xdr:rowOff>235585</xdr:rowOff>
    </xdr:to>
    <xdr:pic>
      <xdr:nvPicPr>
        <xdr:cNvPr id="1053" name="ID_D22DF05876EA429B9287A594B2CB17F8" descr="M556D17OGG_WHT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6195060" y="1250753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483</xdr:row>
      <xdr:rowOff>18415</xdr:rowOff>
    </xdr:from>
    <xdr:to>
      <xdr:col>4</xdr:col>
      <xdr:colOff>796290</xdr:colOff>
      <xdr:row>483</xdr:row>
      <xdr:rowOff>236220</xdr:rowOff>
    </xdr:to>
    <xdr:pic>
      <xdr:nvPicPr>
        <xdr:cNvPr id="1054" name="ID_E2B14F9DBEE042D991982C1550EC339A" descr="M556D18ICP_BK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195060" y="1253305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484</xdr:row>
      <xdr:rowOff>18415</xdr:rowOff>
    </xdr:from>
    <xdr:to>
      <xdr:col>4</xdr:col>
      <xdr:colOff>796290</xdr:colOff>
      <xdr:row>484</xdr:row>
      <xdr:rowOff>236220</xdr:rowOff>
    </xdr:to>
    <xdr:pic>
      <xdr:nvPicPr>
        <xdr:cNvPr id="1055" name="ID_75A985B70B154789A6218AF6C7537C21" descr="M556D18ICP_BLK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6195060" y="1255858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485</xdr:row>
      <xdr:rowOff>17780</xdr:rowOff>
    </xdr:from>
    <xdr:to>
      <xdr:col>4</xdr:col>
      <xdr:colOff>796290</xdr:colOff>
      <xdr:row>485</xdr:row>
      <xdr:rowOff>235585</xdr:rowOff>
    </xdr:to>
    <xdr:pic>
      <xdr:nvPicPr>
        <xdr:cNvPr id="1056" name="ID_22A3E655605D4324B3A6B3F32A7B63D3" descr="M556D18ICP_BLK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6195060" y="1258404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486</xdr:row>
      <xdr:rowOff>18415</xdr:rowOff>
    </xdr:from>
    <xdr:to>
      <xdr:col>4</xdr:col>
      <xdr:colOff>796290</xdr:colOff>
      <xdr:row>486</xdr:row>
      <xdr:rowOff>236220</xdr:rowOff>
    </xdr:to>
    <xdr:pic>
      <xdr:nvPicPr>
        <xdr:cNvPr id="1057" name="ID_F4B28CDB63E342B6BFC8FAA892D22F89" descr="M556D18ICP_BLK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6195060" y="1260963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487</xdr:row>
      <xdr:rowOff>18415</xdr:rowOff>
    </xdr:from>
    <xdr:to>
      <xdr:col>4</xdr:col>
      <xdr:colOff>796290</xdr:colOff>
      <xdr:row>487</xdr:row>
      <xdr:rowOff>236220</xdr:rowOff>
    </xdr:to>
    <xdr:pic>
      <xdr:nvPicPr>
        <xdr:cNvPr id="1058" name="ID_EDCBDCE95ABB4DF780492DBFA54A4E39" descr="M556D18ICP_BLK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6195060" y="1263516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488</xdr:row>
      <xdr:rowOff>17780</xdr:rowOff>
    </xdr:from>
    <xdr:to>
      <xdr:col>4</xdr:col>
      <xdr:colOff>796290</xdr:colOff>
      <xdr:row>488</xdr:row>
      <xdr:rowOff>235585</xdr:rowOff>
    </xdr:to>
    <xdr:pic>
      <xdr:nvPicPr>
        <xdr:cNvPr id="1059" name="ID_12FB1AEDFE8B4850B3A3E5A6679DE5E2" descr="M556D18ICP_GRH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195060" y="1266063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489</xdr:row>
      <xdr:rowOff>18415</xdr:rowOff>
    </xdr:from>
    <xdr:to>
      <xdr:col>4</xdr:col>
      <xdr:colOff>796290</xdr:colOff>
      <xdr:row>489</xdr:row>
      <xdr:rowOff>235585</xdr:rowOff>
    </xdr:to>
    <xdr:pic>
      <xdr:nvPicPr>
        <xdr:cNvPr id="1060" name="ID_12C2F08055674A33A35D2ED9DF36EC73" descr="M556D18ICP_MUL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195060" y="1268622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490</xdr:row>
      <xdr:rowOff>18415</xdr:rowOff>
    </xdr:from>
    <xdr:to>
      <xdr:col>4</xdr:col>
      <xdr:colOff>796290</xdr:colOff>
      <xdr:row>490</xdr:row>
      <xdr:rowOff>236220</xdr:rowOff>
    </xdr:to>
    <xdr:pic>
      <xdr:nvPicPr>
        <xdr:cNvPr id="1061" name="ID_DD4D3549BFC04414B0EFE6975857A51F" descr="M556D18ICP_MUL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195060" y="1271174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491</xdr:row>
      <xdr:rowOff>18415</xdr:rowOff>
    </xdr:from>
    <xdr:to>
      <xdr:col>4</xdr:col>
      <xdr:colOff>796290</xdr:colOff>
      <xdr:row>491</xdr:row>
      <xdr:rowOff>236220</xdr:rowOff>
    </xdr:to>
    <xdr:pic>
      <xdr:nvPicPr>
        <xdr:cNvPr id="1062" name="ID_27EDAF9ABBC64FA3884C279D20926F99" descr="M556D18ICP_MUL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195060" y="1273727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492</xdr:row>
      <xdr:rowOff>17780</xdr:rowOff>
    </xdr:from>
    <xdr:to>
      <xdr:col>4</xdr:col>
      <xdr:colOff>796290</xdr:colOff>
      <xdr:row>492</xdr:row>
      <xdr:rowOff>235585</xdr:rowOff>
    </xdr:to>
    <xdr:pic>
      <xdr:nvPicPr>
        <xdr:cNvPr id="1063" name="ID_89749F27D988429DBF180210994B04FE" descr="M556D18ICP_MUL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195060" y="1276273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493</xdr:row>
      <xdr:rowOff>18415</xdr:rowOff>
    </xdr:from>
    <xdr:to>
      <xdr:col>4</xdr:col>
      <xdr:colOff>796290</xdr:colOff>
      <xdr:row>493</xdr:row>
      <xdr:rowOff>236220</xdr:rowOff>
    </xdr:to>
    <xdr:pic>
      <xdr:nvPicPr>
        <xdr:cNvPr id="1064" name="ID_55A66B8FFEE6440792E37F17707F92C4" descr="M556D18ICP_SAN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195060" y="1278832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494</xdr:row>
      <xdr:rowOff>18415</xdr:rowOff>
    </xdr:from>
    <xdr:to>
      <xdr:col>4</xdr:col>
      <xdr:colOff>796290</xdr:colOff>
      <xdr:row>494</xdr:row>
      <xdr:rowOff>236220</xdr:rowOff>
    </xdr:to>
    <xdr:pic>
      <xdr:nvPicPr>
        <xdr:cNvPr id="1065" name="ID_82FDFE3DB0684CFD8B53CF25540B4AFD" descr="M556D18ICP_SAN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194425" y="12813855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495</xdr:row>
      <xdr:rowOff>17780</xdr:rowOff>
    </xdr:from>
    <xdr:to>
      <xdr:col>4</xdr:col>
      <xdr:colOff>796290</xdr:colOff>
      <xdr:row>495</xdr:row>
      <xdr:rowOff>235585</xdr:rowOff>
    </xdr:to>
    <xdr:pic>
      <xdr:nvPicPr>
        <xdr:cNvPr id="1066" name="ID_71B75EB8EDA04D4790C792C2A651DFB3" descr="M556D18ICP_WH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6195060" y="1283931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496</xdr:row>
      <xdr:rowOff>18415</xdr:rowOff>
    </xdr:from>
    <xdr:to>
      <xdr:col>4</xdr:col>
      <xdr:colOff>796290</xdr:colOff>
      <xdr:row>496</xdr:row>
      <xdr:rowOff>235585</xdr:rowOff>
    </xdr:to>
    <xdr:pic>
      <xdr:nvPicPr>
        <xdr:cNvPr id="1067" name="ID_4CFA675BE6C44F7E97A7DE87AD44A8CD" descr="M556D18ICP_WHT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195060" y="1286490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497</xdr:row>
      <xdr:rowOff>18415</xdr:rowOff>
    </xdr:from>
    <xdr:to>
      <xdr:col>4</xdr:col>
      <xdr:colOff>796290</xdr:colOff>
      <xdr:row>497</xdr:row>
      <xdr:rowOff>236220</xdr:rowOff>
    </xdr:to>
    <xdr:pic>
      <xdr:nvPicPr>
        <xdr:cNvPr id="1068" name="ID_660196054BD444409B6F5863278E8CEC" descr="M556D18ICP_WHT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195060" y="1289043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498</xdr:row>
      <xdr:rowOff>18415</xdr:rowOff>
    </xdr:from>
    <xdr:to>
      <xdr:col>4</xdr:col>
      <xdr:colOff>796290</xdr:colOff>
      <xdr:row>498</xdr:row>
      <xdr:rowOff>236220</xdr:rowOff>
    </xdr:to>
    <xdr:pic>
      <xdr:nvPicPr>
        <xdr:cNvPr id="1069" name="ID_C449ED809CAE49F7BB2E4F289FE1FFDE" descr="M556D18ICP_WHT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195060" y="1291596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499</xdr:row>
      <xdr:rowOff>17780</xdr:rowOff>
    </xdr:from>
    <xdr:to>
      <xdr:col>4</xdr:col>
      <xdr:colOff>796290</xdr:colOff>
      <xdr:row>499</xdr:row>
      <xdr:rowOff>235585</xdr:rowOff>
    </xdr:to>
    <xdr:pic>
      <xdr:nvPicPr>
        <xdr:cNvPr id="1070" name="ID_889528F191F24552A42BE121E8151838" descr="M556D18ICP_WHT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195060" y="1294142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500</xdr:row>
      <xdr:rowOff>18415</xdr:rowOff>
    </xdr:from>
    <xdr:to>
      <xdr:col>4</xdr:col>
      <xdr:colOff>796290</xdr:colOff>
      <xdr:row>500</xdr:row>
      <xdr:rowOff>236220</xdr:rowOff>
    </xdr:to>
    <xdr:pic>
      <xdr:nvPicPr>
        <xdr:cNvPr id="1071" name="ID_088DF733E79C4D0D888F937E6F2E5E66" descr="M556D18ICP_WIN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195060" y="1296701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501</xdr:row>
      <xdr:rowOff>18415</xdr:rowOff>
    </xdr:from>
    <xdr:to>
      <xdr:col>4</xdr:col>
      <xdr:colOff>796290</xdr:colOff>
      <xdr:row>501</xdr:row>
      <xdr:rowOff>236220</xdr:rowOff>
    </xdr:to>
    <xdr:pic>
      <xdr:nvPicPr>
        <xdr:cNvPr id="1072" name="ID_ED34E3C5A68C49DAA237AFFB6D3E4358" descr="M556D18ICP_WIN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195060" y="1299254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502</xdr:row>
      <xdr:rowOff>17780</xdr:rowOff>
    </xdr:from>
    <xdr:to>
      <xdr:col>4</xdr:col>
      <xdr:colOff>796290</xdr:colOff>
      <xdr:row>502</xdr:row>
      <xdr:rowOff>235585</xdr:rowOff>
    </xdr:to>
    <xdr:pic>
      <xdr:nvPicPr>
        <xdr:cNvPr id="1073" name="ID_90DEB31D99A04D46A910A178E842E46B" descr="M556D18ICP_WIN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195060" y="1301800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503</xdr:row>
      <xdr:rowOff>18415</xdr:rowOff>
    </xdr:from>
    <xdr:to>
      <xdr:col>4</xdr:col>
      <xdr:colOff>796290</xdr:colOff>
      <xdr:row>503</xdr:row>
      <xdr:rowOff>235585</xdr:rowOff>
    </xdr:to>
    <xdr:pic>
      <xdr:nvPicPr>
        <xdr:cNvPr id="1074" name="ID_EBFAC7E078E44BC2B33551D504D38581" descr="M759B19DOD_BLU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195060" y="1304359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504</xdr:row>
      <xdr:rowOff>18415</xdr:rowOff>
    </xdr:from>
    <xdr:to>
      <xdr:col>4</xdr:col>
      <xdr:colOff>796290</xdr:colOff>
      <xdr:row>504</xdr:row>
      <xdr:rowOff>236220</xdr:rowOff>
    </xdr:to>
    <xdr:pic>
      <xdr:nvPicPr>
        <xdr:cNvPr id="1075" name="ID_19D72BB548E449E0A382FF1697EFB1CA" descr="M759C16DIA_BLK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6195060" y="1306912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505</xdr:row>
      <xdr:rowOff>18415</xdr:rowOff>
    </xdr:from>
    <xdr:to>
      <xdr:col>4</xdr:col>
      <xdr:colOff>796290</xdr:colOff>
      <xdr:row>505</xdr:row>
      <xdr:rowOff>236220</xdr:rowOff>
    </xdr:to>
    <xdr:pic>
      <xdr:nvPicPr>
        <xdr:cNvPr id="1076" name="ID_E24EFDD87AB0485DBA071AD8FEEC6863" descr="M759C16DIA_BLK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6195060" y="1309465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506</xdr:row>
      <xdr:rowOff>17780</xdr:rowOff>
    </xdr:from>
    <xdr:to>
      <xdr:col>4</xdr:col>
      <xdr:colOff>796290</xdr:colOff>
      <xdr:row>506</xdr:row>
      <xdr:rowOff>235585</xdr:rowOff>
    </xdr:to>
    <xdr:pic>
      <xdr:nvPicPr>
        <xdr:cNvPr id="1077" name="ID_DB0E818805DC49B1A2971D3AD8379DDA" descr="M759C16DIA_BRR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195060" y="1312011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507</xdr:row>
      <xdr:rowOff>18415</xdr:rowOff>
    </xdr:from>
    <xdr:to>
      <xdr:col>4</xdr:col>
      <xdr:colOff>796290</xdr:colOff>
      <xdr:row>507</xdr:row>
      <xdr:rowOff>236220</xdr:rowOff>
    </xdr:to>
    <xdr:pic>
      <xdr:nvPicPr>
        <xdr:cNvPr id="1078" name="ID_7E49988AEBAD4CFE8EDD511195BDD0C9" descr="M759C16DIA_DAN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6195060" y="1314570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508</xdr:row>
      <xdr:rowOff>18415</xdr:rowOff>
    </xdr:from>
    <xdr:to>
      <xdr:col>4</xdr:col>
      <xdr:colOff>796290</xdr:colOff>
      <xdr:row>508</xdr:row>
      <xdr:rowOff>236220</xdr:rowOff>
    </xdr:to>
    <xdr:pic>
      <xdr:nvPicPr>
        <xdr:cNvPr id="1079" name="ID_DAB272A5C6554EC782174CB2EE3D57AA" descr="M759C16DIA_DAN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6195060" y="1317123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509</xdr:row>
      <xdr:rowOff>17780</xdr:rowOff>
    </xdr:from>
    <xdr:to>
      <xdr:col>4</xdr:col>
      <xdr:colOff>796290</xdr:colOff>
      <xdr:row>509</xdr:row>
      <xdr:rowOff>235585</xdr:rowOff>
    </xdr:to>
    <xdr:pic>
      <xdr:nvPicPr>
        <xdr:cNvPr id="1080" name="ID_1531F9EC8A7C41A59DB612816B63C4F9" descr="M759C16DIA_GRN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195060" y="1319669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510</xdr:row>
      <xdr:rowOff>18415</xdr:rowOff>
    </xdr:from>
    <xdr:to>
      <xdr:col>4</xdr:col>
      <xdr:colOff>796290</xdr:colOff>
      <xdr:row>510</xdr:row>
      <xdr:rowOff>235585</xdr:rowOff>
    </xdr:to>
    <xdr:pic>
      <xdr:nvPicPr>
        <xdr:cNvPr id="1081" name="ID_2320177A1E8E43C090D5F1BA6D94DA1A" descr="M759C16DIA_MRN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6195060" y="1322228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511</xdr:row>
      <xdr:rowOff>18415</xdr:rowOff>
    </xdr:from>
    <xdr:to>
      <xdr:col>4</xdr:col>
      <xdr:colOff>796290</xdr:colOff>
      <xdr:row>511</xdr:row>
      <xdr:rowOff>236220</xdr:rowOff>
    </xdr:to>
    <xdr:pic>
      <xdr:nvPicPr>
        <xdr:cNvPr id="1082" name="ID_C01A332FAD1747D4AD12ADC7B0D9598E" descr="M759C16DIA_NVY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194425" y="13247814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512</xdr:row>
      <xdr:rowOff>18415</xdr:rowOff>
    </xdr:from>
    <xdr:to>
      <xdr:col>4</xdr:col>
      <xdr:colOff>796290</xdr:colOff>
      <xdr:row>512</xdr:row>
      <xdr:rowOff>236220</xdr:rowOff>
    </xdr:to>
    <xdr:pic>
      <xdr:nvPicPr>
        <xdr:cNvPr id="1083" name="ID_2C723C714E904F0297EFE54B427FBEDC" descr="M759C16DIA_ROY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6195060" y="1327334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513</xdr:row>
      <xdr:rowOff>17780</xdr:rowOff>
    </xdr:from>
    <xdr:to>
      <xdr:col>4</xdr:col>
      <xdr:colOff>796290</xdr:colOff>
      <xdr:row>513</xdr:row>
      <xdr:rowOff>235585</xdr:rowOff>
    </xdr:to>
    <xdr:pic>
      <xdr:nvPicPr>
        <xdr:cNvPr id="1084" name="ID_614E202A6C624A7EAF23AD1D85F494D2" descr="W145C25FLI_CVS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195060" y="1329880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514</xdr:row>
      <xdr:rowOff>18415</xdr:rowOff>
    </xdr:from>
    <xdr:to>
      <xdr:col>4</xdr:col>
      <xdr:colOff>796290</xdr:colOff>
      <xdr:row>514</xdr:row>
      <xdr:rowOff>236220</xdr:rowOff>
    </xdr:to>
    <xdr:pic>
      <xdr:nvPicPr>
        <xdr:cNvPr id="1085" name="ID_9D6E691BAB0A4BB1A38BE281B8C57CF6" descr="W145C25FLI_CVS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195060" y="1332439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515</xdr:row>
      <xdr:rowOff>18415</xdr:rowOff>
    </xdr:from>
    <xdr:to>
      <xdr:col>4</xdr:col>
      <xdr:colOff>796290</xdr:colOff>
      <xdr:row>515</xdr:row>
      <xdr:rowOff>236220</xdr:rowOff>
    </xdr:to>
    <xdr:pic>
      <xdr:nvPicPr>
        <xdr:cNvPr id="1086" name="ID_D5343662AF5F4017B40BA23403BC927D" descr="W145C25MIN_CVS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6195060" y="1334992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516</xdr:row>
      <xdr:rowOff>17780</xdr:rowOff>
    </xdr:from>
    <xdr:to>
      <xdr:col>4</xdr:col>
      <xdr:colOff>796290</xdr:colOff>
      <xdr:row>516</xdr:row>
      <xdr:rowOff>235585</xdr:rowOff>
    </xdr:to>
    <xdr:pic>
      <xdr:nvPicPr>
        <xdr:cNvPr id="1087" name="ID_A61CBBF1AC8E4F48B0AC5BA9345F4FD1" descr="W145C25MIN_CVS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6195060" y="1337538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517</xdr:row>
      <xdr:rowOff>18415</xdr:rowOff>
    </xdr:from>
    <xdr:to>
      <xdr:col>4</xdr:col>
      <xdr:colOff>796290</xdr:colOff>
      <xdr:row>517</xdr:row>
      <xdr:rowOff>235585</xdr:rowOff>
    </xdr:to>
    <xdr:pic>
      <xdr:nvPicPr>
        <xdr:cNvPr id="1088" name="ID_845C93206EDE4C769D8569F720DDC53F" descr="W145C25RAC_BLU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195060" y="13400976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518</xdr:row>
      <xdr:rowOff>18415</xdr:rowOff>
    </xdr:from>
    <xdr:to>
      <xdr:col>4</xdr:col>
      <xdr:colOff>796290</xdr:colOff>
      <xdr:row>518</xdr:row>
      <xdr:rowOff>236220</xdr:rowOff>
    </xdr:to>
    <xdr:pic>
      <xdr:nvPicPr>
        <xdr:cNvPr id="1089" name="ID_81E6283D3366486F92B892B041FA1118" descr="W145C25RAC_BLU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195060" y="1342650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519</xdr:row>
      <xdr:rowOff>18415</xdr:rowOff>
    </xdr:from>
    <xdr:to>
      <xdr:col>4</xdr:col>
      <xdr:colOff>796290</xdr:colOff>
      <xdr:row>519</xdr:row>
      <xdr:rowOff>236220</xdr:rowOff>
    </xdr:to>
    <xdr:pic>
      <xdr:nvPicPr>
        <xdr:cNvPr id="1090" name="ID_D0D250329E37466B802F316732F956C0" descr="W145C25RSN_HGR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6195060" y="1345203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520</xdr:row>
      <xdr:rowOff>17780</xdr:rowOff>
    </xdr:from>
    <xdr:to>
      <xdr:col>4</xdr:col>
      <xdr:colOff>796290</xdr:colOff>
      <xdr:row>520</xdr:row>
      <xdr:rowOff>235585</xdr:rowOff>
    </xdr:to>
    <xdr:pic>
      <xdr:nvPicPr>
        <xdr:cNvPr id="1091" name="ID_225749EC0AB84774850C121CEF7086FF" descr="W145C25RSN_HGR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6195060" y="1347749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521</xdr:row>
      <xdr:rowOff>18415</xdr:rowOff>
    </xdr:from>
    <xdr:to>
      <xdr:col>4</xdr:col>
      <xdr:colOff>796290</xdr:colOff>
      <xdr:row>521</xdr:row>
      <xdr:rowOff>236220</xdr:rowOff>
    </xdr:to>
    <xdr:pic>
      <xdr:nvPicPr>
        <xdr:cNvPr id="1092" name="ID_61F26DAA520040F4B54F247D7F1CA09F" descr="W145C25VIS_PNK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195060" y="1350308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522</xdr:row>
      <xdr:rowOff>18415</xdr:rowOff>
    </xdr:from>
    <xdr:to>
      <xdr:col>4</xdr:col>
      <xdr:colOff>796290</xdr:colOff>
      <xdr:row>522</xdr:row>
      <xdr:rowOff>236220</xdr:rowOff>
    </xdr:to>
    <xdr:pic>
      <xdr:nvPicPr>
        <xdr:cNvPr id="1093" name="ID_1ABF6520BB5749BEB084410CF84274DA" descr="W145C25VIS_PNK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195060" y="1352861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523</xdr:row>
      <xdr:rowOff>17780</xdr:rowOff>
    </xdr:from>
    <xdr:to>
      <xdr:col>4</xdr:col>
      <xdr:colOff>796290</xdr:colOff>
      <xdr:row>523</xdr:row>
      <xdr:rowOff>235585</xdr:rowOff>
    </xdr:to>
    <xdr:pic>
      <xdr:nvPicPr>
        <xdr:cNvPr id="1094" name="ID_3BA83483F8A5438092CEF2EF63AE7F47" descr="W218C25KIN_BLK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6195060" y="13554075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524</xdr:row>
      <xdr:rowOff>18415</xdr:rowOff>
    </xdr:from>
    <xdr:to>
      <xdr:col>4</xdr:col>
      <xdr:colOff>796290</xdr:colOff>
      <xdr:row>524</xdr:row>
      <xdr:rowOff>235585</xdr:rowOff>
    </xdr:to>
    <xdr:pic>
      <xdr:nvPicPr>
        <xdr:cNvPr id="1095" name="ID_D242938EB8F54A4C8DF068A6F9F34D5C" descr="W218C25KIN_BLK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6195060" y="13579665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525</xdr:row>
      <xdr:rowOff>18415</xdr:rowOff>
    </xdr:from>
    <xdr:to>
      <xdr:col>4</xdr:col>
      <xdr:colOff>796290</xdr:colOff>
      <xdr:row>525</xdr:row>
      <xdr:rowOff>236220</xdr:rowOff>
    </xdr:to>
    <xdr:pic>
      <xdr:nvPicPr>
        <xdr:cNvPr id="1096" name="ID_5C0CF0FC02444330AF29A8833CD30E93" descr="W218C25W2U_WIN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195060" y="1360519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526</xdr:row>
      <xdr:rowOff>18415</xdr:rowOff>
    </xdr:from>
    <xdr:to>
      <xdr:col>4</xdr:col>
      <xdr:colOff>796290</xdr:colOff>
      <xdr:row>526</xdr:row>
      <xdr:rowOff>236220</xdr:rowOff>
    </xdr:to>
    <xdr:pic>
      <xdr:nvPicPr>
        <xdr:cNvPr id="1097" name="ID_E3FC7BA293F642A6AA35B994DEA3938B" descr="W218C25W2U_WIN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195060" y="1363071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527</xdr:row>
      <xdr:rowOff>17780</xdr:rowOff>
    </xdr:from>
    <xdr:to>
      <xdr:col>4</xdr:col>
      <xdr:colOff>796290</xdr:colOff>
      <xdr:row>527</xdr:row>
      <xdr:rowOff>235585</xdr:rowOff>
    </xdr:to>
    <xdr:pic>
      <xdr:nvPicPr>
        <xdr:cNvPr id="1098" name="ID_DFABB31D177B475CA1BD96D211936D9A" descr="W218C25WOM_MUL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6195060" y="1365618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528</xdr:row>
      <xdr:rowOff>18415</xdr:rowOff>
    </xdr:from>
    <xdr:to>
      <xdr:col>4</xdr:col>
      <xdr:colOff>796290</xdr:colOff>
      <xdr:row>528</xdr:row>
      <xdr:rowOff>236220</xdr:rowOff>
    </xdr:to>
    <xdr:pic>
      <xdr:nvPicPr>
        <xdr:cNvPr id="1099" name="ID_FC765C3743CD4D23B2CE4BC39BDD77CA" descr="W218C25WOM_MUL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6194425" y="13681773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529</xdr:row>
      <xdr:rowOff>18415</xdr:rowOff>
    </xdr:from>
    <xdr:to>
      <xdr:col>4</xdr:col>
      <xdr:colOff>796290</xdr:colOff>
      <xdr:row>529</xdr:row>
      <xdr:rowOff>236220</xdr:rowOff>
    </xdr:to>
    <xdr:pic>
      <xdr:nvPicPr>
        <xdr:cNvPr id="1100" name="ID_D00276D497884BEB82978994505515AD" descr="W248C25CAM_BLK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195060" y="1370730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530</xdr:row>
      <xdr:rowOff>17780</xdr:rowOff>
    </xdr:from>
    <xdr:to>
      <xdr:col>4</xdr:col>
      <xdr:colOff>796290</xdr:colOff>
      <xdr:row>530</xdr:row>
      <xdr:rowOff>235585</xdr:rowOff>
    </xdr:to>
    <xdr:pic>
      <xdr:nvPicPr>
        <xdr:cNvPr id="1101" name="ID_2DA43103D47140159F0990D8F8F0E7FF" descr="W248C25CAM_BLK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195060" y="13732764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531</xdr:row>
      <xdr:rowOff>18415</xdr:rowOff>
    </xdr:from>
    <xdr:to>
      <xdr:col>4</xdr:col>
      <xdr:colOff>796290</xdr:colOff>
      <xdr:row>531</xdr:row>
      <xdr:rowOff>235585</xdr:rowOff>
    </xdr:to>
    <xdr:pic>
      <xdr:nvPicPr>
        <xdr:cNvPr id="1102" name="ID_B426AC942E154095AAB57CD9F05DBDCD" descr="W248C25GUI_BLU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6195060" y="13758354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532</xdr:row>
      <xdr:rowOff>18415</xdr:rowOff>
    </xdr:from>
    <xdr:to>
      <xdr:col>4</xdr:col>
      <xdr:colOff>796290</xdr:colOff>
      <xdr:row>532</xdr:row>
      <xdr:rowOff>236220</xdr:rowOff>
    </xdr:to>
    <xdr:pic>
      <xdr:nvPicPr>
        <xdr:cNvPr id="1103" name="ID_1B890ADA2AB94F0BBF4FF363D19FA3A7" descr="W248C25GUI_BLU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6195060" y="1378388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533</xdr:row>
      <xdr:rowOff>18415</xdr:rowOff>
    </xdr:from>
    <xdr:to>
      <xdr:col>4</xdr:col>
      <xdr:colOff>796290</xdr:colOff>
      <xdr:row>533</xdr:row>
      <xdr:rowOff>236220</xdr:rowOff>
    </xdr:to>
    <xdr:pic>
      <xdr:nvPicPr>
        <xdr:cNvPr id="1104" name="ID_39C12F0D742A4B079D0FDF1F38E5DC96" descr="W248C25MIL_BLU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195060" y="1380940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534</xdr:row>
      <xdr:rowOff>17780</xdr:rowOff>
    </xdr:from>
    <xdr:to>
      <xdr:col>4</xdr:col>
      <xdr:colOff>796290</xdr:colOff>
      <xdr:row>534</xdr:row>
      <xdr:rowOff>235585</xdr:rowOff>
    </xdr:to>
    <xdr:pic>
      <xdr:nvPicPr>
        <xdr:cNvPr id="1105" name="ID_38217AE284E945CFB39C0EC2BE7A1271" descr="W248C25MIL_BLU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195060" y="1383487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535</xdr:row>
      <xdr:rowOff>18415</xdr:rowOff>
    </xdr:from>
    <xdr:to>
      <xdr:col>4</xdr:col>
      <xdr:colOff>796290</xdr:colOff>
      <xdr:row>535</xdr:row>
      <xdr:rowOff>236220</xdr:rowOff>
    </xdr:to>
    <xdr:pic>
      <xdr:nvPicPr>
        <xdr:cNvPr id="1106" name="ID_D4A2F6DE38CD43329D97AC5F1CB11653" descr="W248C25RET_CVS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195060" y="1386046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536</xdr:row>
      <xdr:rowOff>18415</xdr:rowOff>
    </xdr:from>
    <xdr:to>
      <xdr:col>4</xdr:col>
      <xdr:colOff>796290</xdr:colOff>
      <xdr:row>536</xdr:row>
      <xdr:rowOff>236220</xdr:rowOff>
    </xdr:to>
    <xdr:pic>
      <xdr:nvPicPr>
        <xdr:cNvPr id="1107" name="ID_A4FF8A4BA58B49DDBDF0284954E3EB37" descr="W248C25RET_CVS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195060" y="1388598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537</xdr:row>
      <xdr:rowOff>17780</xdr:rowOff>
    </xdr:from>
    <xdr:to>
      <xdr:col>4</xdr:col>
      <xdr:colOff>796290</xdr:colOff>
      <xdr:row>537</xdr:row>
      <xdr:rowOff>235585</xdr:rowOff>
    </xdr:to>
    <xdr:pic>
      <xdr:nvPicPr>
        <xdr:cNvPr id="1108" name="ID_F35D8DF8744747F3BEEC698AE960578C" descr="W248C25WAV_BLU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195060" y="13911453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538</xdr:row>
      <xdr:rowOff>18415</xdr:rowOff>
    </xdr:from>
    <xdr:to>
      <xdr:col>4</xdr:col>
      <xdr:colOff>796290</xdr:colOff>
      <xdr:row>538</xdr:row>
      <xdr:rowOff>235585</xdr:rowOff>
    </xdr:to>
    <xdr:pic>
      <xdr:nvPicPr>
        <xdr:cNvPr id="1109" name="ID_09AE65AEA7364AC0BDE97846D933B44F" descr="W248C25WAV_BLU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195060" y="13937043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539</xdr:row>
      <xdr:rowOff>18415</xdr:rowOff>
    </xdr:from>
    <xdr:to>
      <xdr:col>4</xdr:col>
      <xdr:colOff>796290</xdr:colOff>
      <xdr:row>539</xdr:row>
      <xdr:rowOff>236220</xdr:rowOff>
    </xdr:to>
    <xdr:pic>
      <xdr:nvPicPr>
        <xdr:cNvPr id="1110" name="ID_7C4119B8C90A43B9A4685AD2898A63B0" descr="W258C25WLM_BLU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6195060" y="1396257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540</xdr:row>
      <xdr:rowOff>18415</xdr:rowOff>
    </xdr:from>
    <xdr:to>
      <xdr:col>4</xdr:col>
      <xdr:colOff>796290</xdr:colOff>
      <xdr:row>540</xdr:row>
      <xdr:rowOff>236220</xdr:rowOff>
    </xdr:to>
    <xdr:pic>
      <xdr:nvPicPr>
        <xdr:cNvPr id="1111" name="ID_85507AC759F94ED8BBE939A99D1793EE" descr="W258C25WLM_BLU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6195060" y="1398809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541</xdr:row>
      <xdr:rowOff>17780</xdr:rowOff>
    </xdr:from>
    <xdr:to>
      <xdr:col>4</xdr:col>
      <xdr:colOff>796290</xdr:colOff>
      <xdr:row>541</xdr:row>
      <xdr:rowOff>235585</xdr:rowOff>
    </xdr:to>
    <xdr:pic>
      <xdr:nvPicPr>
        <xdr:cNvPr id="1112" name="ID_D079245DB1C84E578D190CC15332840C" descr="W258C25WM3_BLU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195060" y="1401356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542</xdr:row>
      <xdr:rowOff>18415</xdr:rowOff>
    </xdr:from>
    <xdr:to>
      <xdr:col>4</xdr:col>
      <xdr:colOff>796290</xdr:colOff>
      <xdr:row>542</xdr:row>
      <xdr:rowOff>236220</xdr:rowOff>
    </xdr:to>
    <xdr:pic>
      <xdr:nvPicPr>
        <xdr:cNvPr id="1113" name="ID_9EF3FAB6C1294B07819802ACAF67A1D9" descr="W258C25WM3_BLU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195060" y="1403915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543</xdr:row>
      <xdr:rowOff>18415</xdr:rowOff>
    </xdr:from>
    <xdr:to>
      <xdr:col>4</xdr:col>
      <xdr:colOff>796290</xdr:colOff>
      <xdr:row>543</xdr:row>
      <xdr:rowOff>236220</xdr:rowOff>
    </xdr:to>
    <xdr:pic>
      <xdr:nvPicPr>
        <xdr:cNvPr id="1114" name="ID_F1EAB02778CB4E9995CE66385FE1B428" descr="W258C25WOM_BLU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6195060" y="1406467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544</xdr:row>
      <xdr:rowOff>17780</xdr:rowOff>
    </xdr:from>
    <xdr:to>
      <xdr:col>4</xdr:col>
      <xdr:colOff>796290</xdr:colOff>
      <xdr:row>544</xdr:row>
      <xdr:rowOff>235585</xdr:rowOff>
    </xdr:to>
    <xdr:pic>
      <xdr:nvPicPr>
        <xdr:cNvPr id="1115" name="ID_29426EBC23D541DB88EE49E8CCAB0477" descr="W258C25WOM_BLU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6195060" y="14090142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545</xdr:row>
      <xdr:rowOff>18415</xdr:rowOff>
    </xdr:from>
    <xdr:to>
      <xdr:col>4</xdr:col>
      <xdr:colOff>796290</xdr:colOff>
      <xdr:row>545</xdr:row>
      <xdr:rowOff>235585</xdr:rowOff>
    </xdr:to>
    <xdr:pic>
      <xdr:nvPicPr>
        <xdr:cNvPr id="1116" name="ID_CB0EBC4D4FDA4EABA9A297BD578F4075" descr="W318C25WVQ_PNK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195060" y="14115732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546</xdr:row>
      <xdr:rowOff>18415</xdr:rowOff>
    </xdr:from>
    <xdr:to>
      <xdr:col>4</xdr:col>
      <xdr:colOff>796290</xdr:colOff>
      <xdr:row>546</xdr:row>
      <xdr:rowOff>236220</xdr:rowOff>
    </xdr:to>
    <xdr:pic>
      <xdr:nvPicPr>
        <xdr:cNvPr id="1117" name="ID_9C1DA2F8C31044048B355A90974C07AD" descr="W318C25WVQ_PNK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195060" y="1414125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547</xdr:row>
      <xdr:rowOff>18415</xdr:rowOff>
    </xdr:from>
    <xdr:to>
      <xdr:col>4</xdr:col>
      <xdr:colOff>796290</xdr:colOff>
      <xdr:row>547</xdr:row>
      <xdr:rowOff>236220</xdr:rowOff>
    </xdr:to>
    <xdr:pic>
      <xdr:nvPicPr>
        <xdr:cNvPr id="1118" name="ID_1BA6644099AD47E6AB5440CC7A1DD8AE" descr="W346C25ROL_IV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195060" y="1416678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548</xdr:row>
      <xdr:rowOff>17780</xdr:rowOff>
    </xdr:from>
    <xdr:to>
      <xdr:col>4</xdr:col>
      <xdr:colOff>796290</xdr:colOff>
      <xdr:row>548</xdr:row>
      <xdr:rowOff>235585</xdr:rowOff>
    </xdr:to>
    <xdr:pic>
      <xdr:nvPicPr>
        <xdr:cNvPr id="1119" name="ID_99C6A6FB32C64C248700420245C5A784" descr="W346C25ROL_IV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195060" y="1419225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549</xdr:row>
      <xdr:rowOff>18415</xdr:rowOff>
    </xdr:from>
    <xdr:to>
      <xdr:col>4</xdr:col>
      <xdr:colOff>796290</xdr:colOff>
      <xdr:row>549</xdr:row>
      <xdr:rowOff>236220</xdr:rowOff>
    </xdr:to>
    <xdr:pic>
      <xdr:nvPicPr>
        <xdr:cNvPr id="1120" name="ID_7B9F53BC380A45B9AACAA410E77232A7" descr="W346C25ROL_IV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195060" y="14217840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550</xdr:row>
      <xdr:rowOff>18415</xdr:rowOff>
    </xdr:from>
    <xdr:to>
      <xdr:col>4</xdr:col>
      <xdr:colOff>796290</xdr:colOff>
      <xdr:row>550</xdr:row>
      <xdr:rowOff>236220</xdr:rowOff>
    </xdr:to>
    <xdr:pic>
      <xdr:nvPicPr>
        <xdr:cNvPr id="1121" name="ID_C759E301A4C74B138F4B267E8E80E7D9" descr="W346C25ROL_IV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195060" y="1424336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551</xdr:row>
      <xdr:rowOff>17780</xdr:rowOff>
    </xdr:from>
    <xdr:to>
      <xdr:col>4</xdr:col>
      <xdr:colOff>796290</xdr:colOff>
      <xdr:row>551</xdr:row>
      <xdr:rowOff>235585</xdr:rowOff>
    </xdr:to>
    <xdr:pic>
      <xdr:nvPicPr>
        <xdr:cNvPr id="1122" name="ID_A5D47396A26447C2A6488FD5E75765F0" descr="W346C25ROL_JAD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195060" y="14268831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552</xdr:row>
      <xdr:rowOff>18415</xdr:rowOff>
    </xdr:from>
    <xdr:to>
      <xdr:col>4</xdr:col>
      <xdr:colOff>796290</xdr:colOff>
      <xdr:row>552</xdr:row>
      <xdr:rowOff>235585</xdr:rowOff>
    </xdr:to>
    <xdr:pic>
      <xdr:nvPicPr>
        <xdr:cNvPr id="1123" name="ID_CDF833FA302E4EBBB409EF98BF3DE129" descr="W346C25ROL_JAD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195060" y="14294421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553</xdr:row>
      <xdr:rowOff>18415</xdr:rowOff>
    </xdr:from>
    <xdr:to>
      <xdr:col>4</xdr:col>
      <xdr:colOff>796290</xdr:colOff>
      <xdr:row>553</xdr:row>
      <xdr:rowOff>236220</xdr:rowOff>
    </xdr:to>
    <xdr:pic>
      <xdr:nvPicPr>
        <xdr:cNvPr id="1124" name="ID_38A12F0E38EF46FA9D0D9B0098710CF9" descr="W346C25ROL_JAD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195060" y="1431994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554</xdr:row>
      <xdr:rowOff>18415</xdr:rowOff>
    </xdr:from>
    <xdr:to>
      <xdr:col>4</xdr:col>
      <xdr:colOff>796290</xdr:colOff>
      <xdr:row>554</xdr:row>
      <xdr:rowOff>236220</xdr:rowOff>
    </xdr:to>
    <xdr:pic>
      <xdr:nvPicPr>
        <xdr:cNvPr id="1125" name="ID_74B35182C74A45E19BDFE9581B3D0E53" descr="W346C25ROL_JAD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195060" y="1434547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555</xdr:row>
      <xdr:rowOff>17780</xdr:rowOff>
    </xdr:from>
    <xdr:to>
      <xdr:col>4</xdr:col>
      <xdr:colOff>796290</xdr:colOff>
      <xdr:row>555</xdr:row>
      <xdr:rowOff>235585</xdr:rowOff>
    </xdr:to>
    <xdr:pic>
      <xdr:nvPicPr>
        <xdr:cNvPr id="1126" name="ID_CD177F7ACEDF494FB82C507CD2C283A6" descr="W348C25MIL_BLU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195060" y="1437093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556</xdr:row>
      <xdr:rowOff>18415</xdr:rowOff>
    </xdr:from>
    <xdr:to>
      <xdr:col>4</xdr:col>
      <xdr:colOff>796290</xdr:colOff>
      <xdr:row>556</xdr:row>
      <xdr:rowOff>236220</xdr:rowOff>
    </xdr:to>
    <xdr:pic>
      <xdr:nvPicPr>
        <xdr:cNvPr id="1127" name="ID_65854410F0E24448AF7DCECD5F68EFCD" descr="W348C25MIL_BLU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195060" y="14396529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557</xdr:row>
      <xdr:rowOff>18415</xdr:rowOff>
    </xdr:from>
    <xdr:to>
      <xdr:col>4</xdr:col>
      <xdr:colOff>796290</xdr:colOff>
      <xdr:row>557</xdr:row>
      <xdr:rowOff>236220</xdr:rowOff>
    </xdr:to>
    <xdr:pic>
      <xdr:nvPicPr>
        <xdr:cNvPr id="1128" name="ID_5BB374E95E2D4F54B31787FDED410FEA" descr="W356C25VIS_IV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195060" y="1442205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558</xdr:row>
      <xdr:rowOff>17780</xdr:rowOff>
    </xdr:from>
    <xdr:to>
      <xdr:col>4</xdr:col>
      <xdr:colOff>796290</xdr:colOff>
      <xdr:row>558</xdr:row>
      <xdr:rowOff>235585</xdr:rowOff>
    </xdr:to>
    <xdr:pic>
      <xdr:nvPicPr>
        <xdr:cNvPr id="1129" name="ID_A0E15F5F9522442E9F46590B9D6FC49E" descr="W356C25VIS_IV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195060" y="14447520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559</xdr:row>
      <xdr:rowOff>18415</xdr:rowOff>
    </xdr:from>
    <xdr:to>
      <xdr:col>4</xdr:col>
      <xdr:colOff>796290</xdr:colOff>
      <xdr:row>559</xdr:row>
      <xdr:rowOff>235585</xdr:rowOff>
    </xdr:to>
    <xdr:pic>
      <xdr:nvPicPr>
        <xdr:cNvPr id="1130" name="ID_712682AE4D5F4893AB2D3A67349C6189" descr="W356C25WBQ_IV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6195060" y="14473110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560</xdr:row>
      <xdr:rowOff>18415</xdr:rowOff>
    </xdr:from>
    <xdr:to>
      <xdr:col>4</xdr:col>
      <xdr:colOff>796290</xdr:colOff>
      <xdr:row>560</xdr:row>
      <xdr:rowOff>236220</xdr:rowOff>
    </xdr:to>
    <xdr:pic>
      <xdr:nvPicPr>
        <xdr:cNvPr id="1131" name="ID_C52C08F0B28048DE8F7A9E14AFF23D7B" descr="W356C25WBQ_IV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6195060" y="1449863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561</xdr:row>
      <xdr:rowOff>18415</xdr:rowOff>
    </xdr:from>
    <xdr:to>
      <xdr:col>4</xdr:col>
      <xdr:colOff>796290</xdr:colOff>
      <xdr:row>561</xdr:row>
      <xdr:rowOff>236220</xdr:rowOff>
    </xdr:to>
    <xdr:pic>
      <xdr:nvPicPr>
        <xdr:cNvPr id="1132" name="ID_DE36930AAF5844CCA2EDED5945F40A27" descr="W356C25WOM_PER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195060" y="1452416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562</xdr:row>
      <xdr:rowOff>17780</xdr:rowOff>
    </xdr:from>
    <xdr:to>
      <xdr:col>4</xdr:col>
      <xdr:colOff>796290</xdr:colOff>
      <xdr:row>562</xdr:row>
      <xdr:rowOff>235585</xdr:rowOff>
    </xdr:to>
    <xdr:pic>
      <xdr:nvPicPr>
        <xdr:cNvPr id="1133" name="ID_26B6FC63636546CEBB26CE50A300A43B" descr="W356C25WOM_PER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194425" y="14549628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563</xdr:row>
      <xdr:rowOff>18415</xdr:rowOff>
    </xdr:from>
    <xdr:to>
      <xdr:col>4</xdr:col>
      <xdr:colOff>796290</xdr:colOff>
      <xdr:row>563</xdr:row>
      <xdr:rowOff>236220</xdr:rowOff>
    </xdr:to>
    <xdr:pic>
      <xdr:nvPicPr>
        <xdr:cNvPr id="1134" name="ID_AACFB4C9874F44A8BAEED595DF85DB38" descr="W448C25MIL_BLU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6195060" y="14575218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564</xdr:row>
      <xdr:rowOff>18415</xdr:rowOff>
    </xdr:from>
    <xdr:to>
      <xdr:col>4</xdr:col>
      <xdr:colOff>796290</xdr:colOff>
      <xdr:row>564</xdr:row>
      <xdr:rowOff>236220</xdr:rowOff>
    </xdr:to>
    <xdr:pic>
      <xdr:nvPicPr>
        <xdr:cNvPr id="1135" name="ID_DB70DE2B512E4EE6B4A794A2F5B3820E" descr="W448C25MIL_BLU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6195060" y="1460074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565</xdr:row>
      <xdr:rowOff>17780</xdr:rowOff>
    </xdr:from>
    <xdr:to>
      <xdr:col>4</xdr:col>
      <xdr:colOff>796290</xdr:colOff>
      <xdr:row>565</xdr:row>
      <xdr:rowOff>235585</xdr:rowOff>
    </xdr:to>
    <xdr:pic>
      <xdr:nvPicPr>
        <xdr:cNvPr id="1136" name="ID_48205DC3600246F589C8A25C03BA6561" descr="W448C25THE_WIN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195060" y="14626209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566</xdr:row>
      <xdr:rowOff>18415</xdr:rowOff>
    </xdr:from>
    <xdr:to>
      <xdr:col>4</xdr:col>
      <xdr:colOff>796290</xdr:colOff>
      <xdr:row>566</xdr:row>
      <xdr:rowOff>235585</xdr:rowOff>
    </xdr:to>
    <xdr:pic>
      <xdr:nvPicPr>
        <xdr:cNvPr id="1137" name="ID_4B8EC4EBEB064E0A82B83342D488BF81" descr="W448C25THE_WIN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195060" y="14651799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567</xdr:row>
      <xdr:rowOff>18415</xdr:rowOff>
    </xdr:from>
    <xdr:to>
      <xdr:col>4</xdr:col>
      <xdr:colOff>796290</xdr:colOff>
      <xdr:row>567</xdr:row>
      <xdr:rowOff>236220</xdr:rowOff>
    </xdr:to>
    <xdr:pic>
      <xdr:nvPicPr>
        <xdr:cNvPr id="1138" name="ID_347C58E47FC941FF86CF3B2B6233FAF7" descr="W458C25WOM_BLU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6195060" y="1467732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568</xdr:row>
      <xdr:rowOff>18415</xdr:rowOff>
    </xdr:from>
    <xdr:to>
      <xdr:col>4</xdr:col>
      <xdr:colOff>796290</xdr:colOff>
      <xdr:row>568</xdr:row>
      <xdr:rowOff>236220</xdr:rowOff>
    </xdr:to>
    <xdr:pic>
      <xdr:nvPicPr>
        <xdr:cNvPr id="1139" name="ID_986AA096303A454EBBCE2934489BE54A" descr="W458C25WOM_BLU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6195060" y="1470285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569</xdr:row>
      <xdr:rowOff>17780</xdr:rowOff>
    </xdr:from>
    <xdr:to>
      <xdr:col>4</xdr:col>
      <xdr:colOff>796290</xdr:colOff>
      <xdr:row>569</xdr:row>
      <xdr:rowOff>235585</xdr:rowOff>
    </xdr:to>
    <xdr:pic>
      <xdr:nvPicPr>
        <xdr:cNvPr id="1140" name="ID_AD65C6C202EA4D15BFB9F57C3326B82C" descr="W545C25TER_HGR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195060" y="14728317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570</xdr:row>
      <xdr:rowOff>18415</xdr:rowOff>
    </xdr:from>
    <xdr:to>
      <xdr:col>4</xdr:col>
      <xdr:colOff>796290</xdr:colOff>
      <xdr:row>570</xdr:row>
      <xdr:rowOff>236220</xdr:rowOff>
    </xdr:to>
    <xdr:pic>
      <xdr:nvPicPr>
        <xdr:cNvPr id="1141" name="ID_BA6BCAD6DD594FA2BC8806D2EDF40B9F" descr="W545C25TER_HGR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195060" y="14753907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571</xdr:row>
      <xdr:rowOff>18415</xdr:rowOff>
    </xdr:from>
    <xdr:to>
      <xdr:col>4</xdr:col>
      <xdr:colOff>796290</xdr:colOff>
      <xdr:row>571</xdr:row>
      <xdr:rowOff>236220</xdr:rowOff>
    </xdr:to>
    <xdr:pic>
      <xdr:nvPicPr>
        <xdr:cNvPr id="1142" name="ID_C15153186968476E90EBE7F8E780B2F2" descr="W545C25WIL_IV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6195060" y="1477943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572</xdr:row>
      <xdr:rowOff>17780</xdr:rowOff>
    </xdr:from>
    <xdr:to>
      <xdr:col>4</xdr:col>
      <xdr:colOff>796290</xdr:colOff>
      <xdr:row>572</xdr:row>
      <xdr:rowOff>235585</xdr:rowOff>
    </xdr:to>
    <xdr:pic>
      <xdr:nvPicPr>
        <xdr:cNvPr id="1143" name="ID_FC0DC1B7C0984B61B4B719AB133C0AC1" descr="W545C25WIL_IV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6195060" y="14804898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573</xdr:row>
      <xdr:rowOff>18415</xdr:rowOff>
    </xdr:from>
    <xdr:to>
      <xdr:col>4</xdr:col>
      <xdr:colOff>796290</xdr:colOff>
      <xdr:row>573</xdr:row>
      <xdr:rowOff>235585</xdr:rowOff>
    </xdr:to>
    <xdr:pic>
      <xdr:nvPicPr>
        <xdr:cNvPr id="1144" name="ID_94252A3D9E15406E8B7180B7C4C6573C" descr="W546C25ROL_BLK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195060" y="14830488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574</xdr:row>
      <xdr:rowOff>18415</xdr:rowOff>
    </xdr:from>
    <xdr:to>
      <xdr:col>4</xdr:col>
      <xdr:colOff>796290</xdr:colOff>
      <xdr:row>574</xdr:row>
      <xdr:rowOff>236220</xdr:rowOff>
    </xdr:to>
    <xdr:pic>
      <xdr:nvPicPr>
        <xdr:cNvPr id="1145" name="ID_0CCAC6482ACA4F3FA77E74AE47A50532" descr="W546C25ROL_BLK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195060" y="14856015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575</xdr:row>
      <xdr:rowOff>18415</xdr:rowOff>
    </xdr:from>
    <xdr:to>
      <xdr:col>4</xdr:col>
      <xdr:colOff>796290</xdr:colOff>
      <xdr:row>575</xdr:row>
      <xdr:rowOff>236220</xdr:rowOff>
    </xdr:to>
    <xdr:pic>
      <xdr:nvPicPr>
        <xdr:cNvPr id="1146" name="ID_A707D331D1C6409680BCCD51E56A5AC0" descr="W546C25ROL_OAT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6195060" y="14881542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576</xdr:row>
      <xdr:rowOff>17780</xdr:rowOff>
    </xdr:from>
    <xdr:to>
      <xdr:col>4</xdr:col>
      <xdr:colOff>796290</xdr:colOff>
      <xdr:row>576</xdr:row>
      <xdr:rowOff>235585</xdr:rowOff>
    </xdr:to>
    <xdr:pic>
      <xdr:nvPicPr>
        <xdr:cNvPr id="1147" name="ID_25F28562982F4EA9B606D77645CA8122" descr="W546C25ROL_OAT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6195060" y="149070060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577</xdr:row>
      <xdr:rowOff>18415</xdr:rowOff>
    </xdr:from>
    <xdr:to>
      <xdr:col>4</xdr:col>
      <xdr:colOff>796290</xdr:colOff>
      <xdr:row>577</xdr:row>
      <xdr:rowOff>236220</xdr:rowOff>
    </xdr:to>
    <xdr:pic>
      <xdr:nvPicPr>
        <xdr:cNvPr id="1148" name="ID_54C10F6E5225492787CBE4CBE2001376" descr="W546C25ROL_PAB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195060" y="14932596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578</xdr:row>
      <xdr:rowOff>18415</xdr:rowOff>
    </xdr:from>
    <xdr:to>
      <xdr:col>4</xdr:col>
      <xdr:colOff>796290</xdr:colOff>
      <xdr:row>578</xdr:row>
      <xdr:rowOff>236220</xdr:rowOff>
    </xdr:to>
    <xdr:pic>
      <xdr:nvPicPr>
        <xdr:cNvPr id="1149" name="ID_0C7E996A3C7D49ABAE1F82AE5954F624" descr="W546C25ROL_PAB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195060" y="14958123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579</xdr:row>
      <xdr:rowOff>17780</xdr:rowOff>
    </xdr:from>
    <xdr:to>
      <xdr:col>4</xdr:col>
      <xdr:colOff>796290</xdr:colOff>
      <xdr:row>579</xdr:row>
      <xdr:rowOff>235585</xdr:rowOff>
    </xdr:to>
    <xdr:pic>
      <xdr:nvPicPr>
        <xdr:cNvPr id="1150" name="ID_E7A4D27A7C1D45048EA324E15FA4CBEB" descr="W556A25WBC_PER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6194425" y="14983587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580</xdr:row>
      <xdr:rowOff>18415</xdr:rowOff>
    </xdr:from>
    <xdr:to>
      <xdr:col>4</xdr:col>
      <xdr:colOff>796290</xdr:colOff>
      <xdr:row>580</xdr:row>
      <xdr:rowOff>235585</xdr:rowOff>
    </xdr:to>
    <xdr:pic>
      <xdr:nvPicPr>
        <xdr:cNvPr id="1151" name="ID_00C425B1A28F4B3B992C6FD8BC7D7E9B" descr="W556A25WBC_PER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6195060" y="150091775"/>
          <a:ext cx="217170" cy="217170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581</xdr:row>
      <xdr:rowOff>18415</xdr:rowOff>
    </xdr:from>
    <xdr:to>
      <xdr:col>4</xdr:col>
      <xdr:colOff>796290</xdr:colOff>
      <xdr:row>581</xdr:row>
      <xdr:rowOff>236220</xdr:rowOff>
    </xdr:to>
    <xdr:pic>
      <xdr:nvPicPr>
        <xdr:cNvPr id="1152" name="ID_5522CE22449F46CB8EBD196B9C83D25E" descr="W556C25MEA_BLK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195060" y="15034704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579120</xdr:colOff>
      <xdr:row>582</xdr:row>
      <xdr:rowOff>18415</xdr:rowOff>
    </xdr:from>
    <xdr:to>
      <xdr:col>4</xdr:col>
      <xdr:colOff>796290</xdr:colOff>
      <xdr:row>582</xdr:row>
      <xdr:rowOff>236220</xdr:rowOff>
    </xdr:to>
    <xdr:pic>
      <xdr:nvPicPr>
        <xdr:cNvPr id="1153" name="ID_4445D317B56B4FFFBDF1B9A25CE922EC" descr="W556C25MEA_BLK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195060" y="150602315"/>
          <a:ext cx="217170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254</xdr:row>
      <xdr:rowOff>17145</xdr:rowOff>
    </xdr:from>
    <xdr:to>
      <xdr:col>4</xdr:col>
      <xdr:colOff>796290</xdr:colOff>
      <xdr:row>254</xdr:row>
      <xdr:rowOff>234950</xdr:rowOff>
    </xdr:to>
    <xdr:pic>
      <xdr:nvPicPr>
        <xdr:cNvPr id="1154" name="ID_C3A7858212A0423AB6088B746A623D54" descr="A545D21EL_BLK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6194425" y="66890265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255</xdr:row>
      <xdr:rowOff>17780</xdr:rowOff>
    </xdr:from>
    <xdr:to>
      <xdr:col>4</xdr:col>
      <xdr:colOff>796290</xdr:colOff>
      <xdr:row>255</xdr:row>
      <xdr:rowOff>235585</xdr:rowOff>
    </xdr:to>
    <xdr:pic>
      <xdr:nvPicPr>
        <xdr:cNvPr id="1155" name="ID_BA845504757E494BB914D27625CAE366" descr="A545D21EL_GRY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194425" y="67146170"/>
          <a:ext cx="217805" cy="217805"/>
        </a:xfrm>
        <a:prstGeom prst="rect">
          <a:avLst/>
        </a:prstGeom>
      </xdr:spPr>
    </xdr:pic>
    <xdr:clientData/>
  </xdr:twoCellAnchor>
  <xdr:twoCellAnchor>
    <xdr:from>
      <xdr:col>4</xdr:col>
      <xdr:colOff>578485</xdr:colOff>
      <xdr:row>404</xdr:row>
      <xdr:rowOff>17780</xdr:rowOff>
    </xdr:from>
    <xdr:to>
      <xdr:col>4</xdr:col>
      <xdr:colOff>796290</xdr:colOff>
      <xdr:row>404</xdr:row>
      <xdr:rowOff>235585</xdr:rowOff>
    </xdr:to>
    <xdr:pic>
      <xdr:nvPicPr>
        <xdr:cNvPr id="1156" name="ID_EFD3A3B777934A07878BCCF89A2A7EA0" descr="A759A23STR_BLY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6194425" y="105168700"/>
          <a:ext cx="217805" cy="217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11E1-D1FC-4978-991D-D191561496ED}">
  <dimension ref="B1:C18"/>
  <sheetViews>
    <sheetView showGridLines="0" tabSelected="1" workbookViewId="0">
      <selection activeCell="B23" sqref="B23"/>
    </sheetView>
  </sheetViews>
  <sheetFormatPr baseColWidth="10" defaultColWidth="8.83203125" defaultRowHeight="15" x14ac:dyDescent="0.2"/>
  <cols>
    <col min="1" max="1" width="3.83203125" customWidth="1"/>
    <col min="2" max="2" width="51.6640625" style="14" customWidth="1"/>
    <col min="3" max="3" width="39.33203125" style="1" bestFit="1" customWidth="1"/>
    <col min="4" max="4" width="13.6640625" bestFit="1" customWidth="1"/>
    <col min="5" max="5" width="17.33203125" bestFit="1" customWidth="1"/>
  </cols>
  <sheetData>
    <row r="1" spans="2:3" ht="20" customHeight="1" x14ac:dyDescent="0.2"/>
    <row r="2" spans="2:3" ht="17" customHeight="1" x14ac:dyDescent="0.2">
      <c r="B2" s="23" t="s">
        <v>821</v>
      </c>
      <c r="C2" s="4"/>
    </row>
    <row r="3" spans="2:3" ht="17" customHeight="1" x14ac:dyDescent="0.2">
      <c r="B3" s="23" t="s">
        <v>822</v>
      </c>
      <c r="C3" s="4"/>
    </row>
    <row r="4" spans="2:3" ht="17" customHeight="1" x14ac:dyDescent="0.2">
      <c r="B4" s="23" t="s">
        <v>823</v>
      </c>
      <c r="C4" s="4"/>
    </row>
    <row r="5" spans="2:3" ht="17" customHeight="1" x14ac:dyDescent="0.2">
      <c r="B5" s="23" t="s">
        <v>841</v>
      </c>
      <c r="C5" s="4"/>
    </row>
    <row r="6" spans="2:3" ht="17" customHeight="1" x14ac:dyDescent="0.2">
      <c r="B6" s="23" t="s">
        <v>840</v>
      </c>
      <c r="C6" s="4"/>
    </row>
    <row r="7" spans="2:3" ht="17" customHeight="1" x14ac:dyDescent="0.2">
      <c r="B7" s="23" t="s">
        <v>824</v>
      </c>
      <c r="C7" s="4"/>
    </row>
    <row r="8" spans="2:3" ht="17" customHeight="1" x14ac:dyDescent="0.2">
      <c r="B8" s="23" t="s">
        <v>825</v>
      </c>
      <c r="C8" s="4"/>
    </row>
    <row r="9" spans="2:3" ht="17" customHeight="1" x14ac:dyDescent="0.2">
      <c r="B9" s="23" t="s">
        <v>827</v>
      </c>
      <c r="C9" s="18" t="s">
        <v>828</v>
      </c>
    </row>
    <row r="10" spans="2:3" ht="17" customHeight="1" x14ac:dyDescent="0.2">
      <c r="B10" s="23" t="s">
        <v>826</v>
      </c>
      <c r="C10" s="4"/>
    </row>
    <row r="11" spans="2:3" ht="17" customHeight="1" x14ac:dyDescent="0.2">
      <c r="B11" s="23" t="s">
        <v>829</v>
      </c>
      <c r="C11" s="4"/>
    </row>
    <row r="12" spans="2:3" ht="17" customHeight="1" x14ac:dyDescent="0.2">
      <c r="B12" s="23" t="s">
        <v>831</v>
      </c>
      <c r="C12" s="4"/>
    </row>
    <row r="13" spans="2:3" ht="17" customHeight="1" x14ac:dyDescent="0.2">
      <c r="B13" s="23" t="s">
        <v>830</v>
      </c>
      <c r="C13" s="22">
        <f>SOCKS!Z1</f>
        <v>0</v>
      </c>
    </row>
    <row r="14" spans="2:3" ht="17" customHeight="1" x14ac:dyDescent="0.2">
      <c r="B14" s="23" t="s">
        <v>834</v>
      </c>
      <c r="C14" s="22"/>
    </row>
    <row r="16" spans="2:3" x14ac:dyDescent="0.2">
      <c r="B16" s="27" t="s">
        <v>818</v>
      </c>
    </row>
    <row r="17" spans="2:3" ht="45" customHeight="1" x14ac:dyDescent="0.2">
      <c r="B17" s="28" t="s">
        <v>842</v>
      </c>
      <c r="C17" s="28"/>
    </row>
    <row r="18" spans="2:3" ht="48" customHeight="1" x14ac:dyDescent="0.2">
      <c r="B18" s="28" t="s">
        <v>843</v>
      </c>
      <c r="C18" s="28"/>
    </row>
  </sheetData>
  <mergeCells count="2">
    <mergeCell ref="B17:C17"/>
    <mergeCell ref="B18:C18"/>
  </mergeCells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1C3EFC-B419-434B-B635-E72F38B2C16E}">
          <x14:formula1>
            <xm:f>Sheet3!$A$1:$A$2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6617-F85A-49C4-B7F2-22289D362886}">
  <dimension ref="A1:A2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21.83203125" customWidth="1"/>
  </cols>
  <sheetData>
    <row r="1" spans="1:1" x14ac:dyDescent="0.2">
      <c r="A1" s="15" t="s">
        <v>832</v>
      </c>
    </row>
    <row r="2" spans="1:1" x14ac:dyDescent="0.2">
      <c r="A2" s="15" t="s">
        <v>833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3B18-8E05-4B6C-B3CC-BF9D0E88BC18}">
  <dimension ref="A1:E8"/>
  <sheetViews>
    <sheetView showGridLines="0" workbookViewId="0">
      <selection activeCell="D11" sqref="D11"/>
    </sheetView>
  </sheetViews>
  <sheetFormatPr baseColWidth="10" defaultColWidth="8.83203125" defaultRowHeight="15" x14ac:dyDescent="0.2"/>
  <cols>
    <col min="1" max="1" width="22.33203125" customWidth="1"/>
    <col min="2" max="2" width="46" style="16" customWidth="1"/>
    <col min="4" max="4" width="22.33203125" customWidth="1"/>
    <col min="5" max="5" width="46" style="16" customWidth="1"/>
  </cols>
  <sheetData>
    <row r="1" spans="1:5" ht="34" customHeight="1" x14ac:dyDescent="0.2">
      <c r="A1" s="26" t="s">
        <v>819</v>
      </c>
      <c r="B1" s="26"/>
      <c r="D1" s="26" t="s">
        <v>819</v>
      </c>
      <c r="E1" s="26"/>
    </row>
    <row r="2" spans="1:5" ht="26.5" customHeight="1" x14ac:dyDescent="0.2">
      <c r="A2" s="17" t="s">
        <v>812</v>
      </c>
      <c r="B2" s="20" t="s">
        <v>820</v>
      </c>
      <c r="D2" s="17" t="s">
        <v>835</v>
      </c>
      <c r="E2" s="20"/>
    </row>
    <row r="3" spans="1:5" ht="26.5" customHeight="1" x14ac:dyDescent="0.2">
      <c r="A3" s="17" t="s">
        <v>811</v>
      </c>
      <c r="B3" s="20"/>
      <c r="D3" s="17" t="s">
        <v>836</v>
      </c>
      <c r="E3" s="20"/>
    </row>
    <row r="4" spans="1:5" ht="26.5" customHeight="1" x14ac:dyDescent="0.2">
      <c r="A4" s="17" t="s">
        <v>813</v>
      </c>
      <c r="B4" s="19"/>
      <c r="D4" s="17" t="s">
        <v>837</v>
      </c>
      <c r="E4" s="19"/>
    </row>
    <row r="5" spans="1:5" ht="26.5" customHeight="1" x14ac:dyDescent="0.2">
      <c r="A5" s="17" t="s">
        <v>814</v>
      </c>
      <c r="B5" s="21">
        <v>6.22262011003678E+18</v>
      </c>
      <c r="D5" s="17" t="s">
        <v>838</v>
      </c>
      <c r="E5" s="21"/>
    </row>
    <row r="6" spans="1:5" ht="26.5" customHeight="1" x14ac:dyDescent="0.2">
      <c r="A6" s="17" t="s">
        <v>815</v>
      </c>
      <c r="B6" s="20" t="s">
        <v>810</v>
      </c>
      <c r="D6" s="17" t="s">
        <v>809</v>
      </c>
      <c r="E6" s="20"/>
    </row>
    <row r="7" spans="1:5" ht="26.5" customHeight="1" x14ac:dyDescent="0.2">
      <c r="A7" s="17" t="s">
        <v>816</v>
      </c>
      <c r="B7" s="19"/>
      <c r="D7" s="17" t="s">
        <v>839</v>
      </c>
      <c r="E7" s="19"/>
    </row>
    <row r="8" spans="1:5" ht="26.5" customHeight="1" x14ac:dyDescent="0.2">
      <c r="A8" s="17" t="s">
        <v>817</v>
      </c>
      <c r="B8" s="19"/>
      <c r="D8" s="24"/>
      <c r="E8" s="25"/>
    </row>
  </sheetData>
  <mergeCells count="2">
    <mergeCell ref="A1:B1"/>
    <mergeCell ref="D1:E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A583"/>
  <sheetViews>
    <sheetView zoomScale="70" zoomScaleNormal="70" workbookViewId="0">
      <pane xSplit="6" ySplit="2" topLeftCell="S3" activePane="bottomRight" state="frozen"/>
      <selection pane="topRight"/>
      <selection pane="bottomLeft"/>
      <selection pane="bottomRight" activeCell="Y4" sqref="Y4"/>
    </sheetView>
  </sheetViews>
  <sheetFormatPr baseColWidth="10" defaultColWidth="8.83203125" defaultRowHeight="15" x14ac:dyDescent="0.2"/>
  <cols>
    <col min="1" max="1" width="1.33203125" style="1" customWidth="1"/>
    <col min="2" max="2" width="17.1640625" style="1" customWidth="1"/>
    <col min="3" max="3" width="44" style="1" customWidth="1"/>
    <col min="4" max="4" width="19.33203125" style="1" customWidth="1"/>
    <col min="5" max="5" width="20" style="1" customWidth="1"/>
    <col min="6" max="6" width="6.6640625" style="1" customWidth="1"/>
    <col min="7" max="9" width="15.6640625" style="1" customWidth="1"/>
    <col min="10" max="10" width="19.1640625" style="1" customWidth="1"/>
    <col min="11" max="11" width="18.33203125" style="1" customWidth="1"/>
    <col min="12" max="12" width="20.6640625" style="1" customWidth="1"/>
    <col min="13" max="13" width="28.33203125" style="1" customWidth="1"/>
    <col min="14" max="14" width="20.1640625" style="1" customWidth="1"/>
    <col min="15" max="15" width="18.33203125" style="1" customWidth="1"/>
    <col min="16" max="16" width="16.6640625" style="1" customWidth="1"/>
    <col min="17" max="17" width="6.5" style="1" customWidth="1"/>
    <col min="18" max="18" width="13.5" style="1" customWidth="1"/>
    <col min="19" max="19" width="62" style="1" customWidth="1"/>
    <col min="20" max="20" width="11.1640625" style="1" customWidth="1"/>
    <col min="21" max="21" width="7" style="1" customWidth="1"/>
    <col min="22" max="22" width="10.1640625" style="2" customWidth="1"/>
    <col min="23" max="23" width="13.1640625" style="2" customWidth="1"/>
    <col min="24" max="24" width="11" style="2" customWidth="1"/>
    <col min="25" max="25" width="18.5" style="2" customWidth="1"/>
    <col min="26" max="26" width="8.83203125" style="2"/>
    <col min="27" max="16384" width="8.83203125" style="1"/>
  </cols>
  <sheetData>
    <row r="1" spans="2:27" x14ac:dyDescent="0.2">
      <c r="V1" s="6"/>
      <c r="W1" s="6"/>
      <c r="X1" s="6"/>
      <c r="Y1" s="6"/>
      <c r="Z1" s="6">
        <f>SUBTOTAL(9,Z3:Z591)</f>
        <v>0</v>
      </c>
      <c r="AA1" s="6"/>
    </row>
    <row r="2" spans="2:27" x14ac:dyDescent="0.2">
      <c r="B2" s="3" t="s">
        <v>1</v>
      </c>
      <c r="C2" s="3" t="s">
        <v>2</v>
      </c>
      <c r="D2" s="3" t="s">
        <v>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7" t="s">
        <v>20</v>
      </c>
      <c r="W2" s="8" t="s">
        <v>21</v>
      </c>
      <c r="X2" s="8" t="s">
        <v>22</v>
      </c>
      <c r="Y2" s="11" t="s">
        <v>23</v>
      </c>
      <c r="Z2" s="11" t="s">
        <v>0</v>
      </c>
    </row>
    <row r="3" spans="2:27" ht="20.25" customHeight="1" x14ac:dyDescent="0.2">
      <c r="B3" s="4" t="s">
        <v>24</v>
      </c>
      <c r="C3" s="4" t="s">
        <v>25</v>
      </c>
      <c r="D3" s="4" t="s">
        <v>26</v>
      </c>
      <c r="E3" s="4"/>
      <c r="F3" s="4" t="s">
        <v>27</v>
      </c>
      <c r="G3" s="4" t="s">
        <v>28</v>
      </c>
      <c r="H3" s="4" t="s">
        <v>29</v>
      </c>
      <c r="I3" s="4" t="s">
        <v>30</v>
      </c>
      <c r="J3" s="5">
        <v>190107527903</v>
      </c>
      <c r="K3" s="4" t="s">
        <v>31</v>
      </c>
      <c r="L3" s="4" t="s">
        <v>32</v>
      </c>
      <c r="M3" s="4" t="s">
        <v>32</v>
      </c>
      <c r="N3" s="4" t="s">
        <v>33</v>
      </c>
      <c r="O3" s="4" t="s">
        <v>34</v>
      </c>
      <c r="P3" s="4" t="s">
        <v>35</v>
      </c>
      <c r="Q3" s="4" t="s">
        <v>36</v>
      </c>
      <c r="R3" s="4" t="s">
        <v>37</v>
      </c>
      <c r="S3" s="5" t="s">
        <v>38</v>
      </c>
      <c r="T3" s="4" t="s">
        <v>39</v>
      </c>
      <c r="U3" s="4" t="s">
        <v>40</v>
      </c>
      <c r="V3" s="9">
        <v>11.99</v>
      </c>
      <c r="W3" s="9">
        <f t="shared" ref="W3:W66" si="0">V3*50%*50%</f>
        <v>2.9975000000000001</v>
      </c>
      <c r="X3" s="10">
        <v>12</v>
      </c>
      <c r="Y3" s="12">
        <v>0</v>
      </c>
      <c r="Z3" s="13">
        <f>W3*Y3</f>
        <v>0</v>
      </c>
    </row>
    <row r="4" spans="2:27" ht="20.25" customHeight="1" x14ac:dyDescent="0.2">
      <c r="B4" s="4" t="s">
        <v>24</v>
      </c>
      <c r="C4" s="4" t="s">
        <v>25</v>
      </c>
      <c r="D4" s="4" t="s">
        <v>41</v>
      </c>
      <c r="E4" s="4"/>
      <c r="F4" s="4" t="s">
        <v>27</v>
      </c>
      <c r="G4" s="4" t="s">
        <v>42</v>
      </c>
      <c r="H4" s="4" t="s">
        <v>29</v>
      </c>
      <c r="I4" s="4" t="s">
        <v>30</v>
      </c>
      <c r="J4" s="5">
        <v>190107636223</v>
      </c>
      <c r="K4" s="4" t="s">
        <v>31</v>
      </c>
      <c r="L4" s="4" t="s">
        <v>32</v>
      </c>
      <c r="M4" s="4" t="s">
        <v>32</v>
      </c>
      <c r="N4" s="4" t="s">
        <v>43</v>
      </c>
      <c r="O4" s="4" t="s">
        <v>34</v>
      </c>
      <c r="P4" s="4" t="s">
        <v>35</v>
      </c>
      <c r="Q4" s="4" t="s">
        <v>44</v>
      </c>
      <c r="R4" s="4" t="s">
        <v>45</v>
      </c>
      <c r="S4" s="5" t="s">
        <v>38</v>
      </c>
      <c r="T4" s="4" t="s">
        <v>39</v>
      </c>
      <c r="U4" s="4" t="s">
        <v>40</v>
      </c>
      <c r="V4" s="9">
        <v>11.99</v>
      </c>
      <c r="W4" s="9">
        <f t="shared" si="0"/>
        <v>2.9975000000000001</v>
      </c>
      <c r="X4" s="10">
        <v>12</v>
      </c>
      <c r="Y4" s="12">
        <v>0</v>
      </c>
      <c r="Z4" s="13">
        <f t="shared" ref="Z4:Z66" si="1">W4*Y4</f>
        <v>0</v>
      </c>
    </row>
    <row r="5" spans="2:27" ht="20.25" customHeight="1" x14ac:dyDescent="0.2">
      <c r="B5" s="4" t="s">
        <v>24</v>
      </c>
      <c r="C5" s="4" t="s">
        <v>25</v>
      </c>
      <c r="D5" s="4" t="s">
        <v>41</v>
      </c>
      <c r="E5" s="4"/>
      <c r="F5" s="4" t="s">
        <v>46</v>
      </c>
      <c r="G5" s="4" t="s">
        <v>42</v>
      </c>
      <c r="H5" s="4" t="s">
        <v>29</v>
      </c>
      <c r="I5" s="4" t="s">
        <v>30</v>
      </c>
      <c r="J5" s="5">
        <v>190107636216</v>
      </c>
      <c r="K5" s="4" t="s">
        <v>31</v>
      </c>
      <c r="L5" s="4" t="s">
        <v>32</v>
      </c>
      <c r="M5" s="4" t="s">
        <v>32</v>
      </c>
      <c r="N5" s="4" t="s">
        <v>43</v>
      </c>
      <c r="O5" s="4" t="s">
        <v>34</v>
      </c>
      <c r="P5" s="4" t="s">
        <v>35</v>
      </c>
      <c r="Q5" s="4" t="s">
        <v>44</v>
      </c>
      <c r="R5" s="4" t="s">
        <v>45</v>
      </c>
      <c r="S5" s="5" t="s">
        <v>38</v>
      </c>
      <c r="T5" s="4" t="s">
        <v>39</v>
      </c>
      <c r="U5" s="4" t="s">
        <v>40</v>
      </c>
      <c r="V5" s="9">
        <v>11.99</v>
      </c>
      <c r="W5" s="9">
        <f t="shared" si="0"/>
        <v>2.9975000000000001</v>
      </c>
      <c r="X5" s="10">
        <v>12</v>
      </c>
      <c r="Y5" s="12">
        <v>0</v>
      </c>
      <c r="Z5" s="13">
        <f t="shared" si="1"/>
        <v>0</v>
      </c>
    </row>
    <row r="6" spans="2:27" ht="20.25" customHeight="1" x14ac:dyDescent="0.2">
      <c r="B6" s="4" t="s">
        <v>24</v>
      </c>
      <c r="C6" s="4" t="s">
        <v>25</v>
      </c>
      <c r="D6" s="4" t="s">
        <v>47</v>
      </c>
      <c r="E6" s="4"/>
      <c r="F6" s="4" t="s">
        <v>27</v>
      </c>
      <c r="G6" s="4" t="s">
        <v>28</v>
      </c>
      <c r="H6" s="4" t="s">
        <v>29</v>
      </c>
      <c r="I6" s="4" t="s">
        <v>30</v>
      </c>
      <c r="J6" s="5">
        <v>190107528023</v>
      </c>
      <c r="K6" s="4" t="s">
        <v>31</v>
      </c>
      <c r="L6" s="4" t="s">
        <v>32</v>
      </c>
      <c r="M6" s="4" t="s">
        <v>32</v>
      </c>
      <c r="N6" s="4" t="s">
        <v>33</v>
      </c>
      <c r="O6" s="4" t="s">
        <v>34</v>
      </c>
      <c r="P6" s="4" t="s">
        <v>35</v>
      </c>
      <c r="Q6" s="4" t="s">
        <v>48</v>
      </c>
      <c r="R6" s="4" t="s">
        <v>49</v>
      </c>
      <c r="S6" s="5" t="s">
        <v>38</v>
      </c>
      <c r="T6" s="4" t="s">
        <v>39</v>
      </c>
      <c r="U6" s="4" t="s">
        <v>40</v>
      </c>
      <c r="V6" s="9">
        <v>11.99</v>
      </c>
      <c r="W6" s="9">
        <f t="shared" si="0"/>
        <v>2.9975000000000001</v>
      </c>
      <c r="X6" s="10">
        <v>12</v>
      </c>
      <c r="Y6" s="12">
        <v>0</v>
      </c>
      <c r="Z6" s="13">
        <f t="shared" si="1"/>
        <v>0</v>
      </c>
    </row>
    <row r="7" spans="2:27" ht="20.25" customHeight="1" x14ac:dyDescent="0.2">
      <c r="B7" s="4" t="s">
        <v>24</v>
      </c>
      <c r="C7" s="4" t="s">
        <v>25</v>
      </c>
      <c r="D7" s="4" t="s">
        <v>47</v>
      </c>
      <c r="E7" s="4"/>
      <c r="F7" s="4" t="s">
        <v>46</v>
      </c>
      <c r="G7" s="4" t="s">
        <v>28</v>
      </c>
      <c r="H7" s="4" t="s">
        <v>29</v>
      </c>
      <c r="I7" s="4" t="s">
        <v>30</v>
      </c>
      <c r="J7" s="5">
        <v>190107528016</v>
      </c>
      <c r="K7" s="4" t="s">
        <v>31</v>
      </c>
      <c r="L7" s="4" t="s">
        <v>32</v>
      </c>
      <c r="M7" s="4" t="s">
        <v>32</v>
      </c>
      <c r="N7" s="4" t="s">
        <v>33</v>
      </c>
      <c r="O7" s="4" t="s">
        <v>34</v>
      </c>
      <c r="P7" s="4" t="s">
        <v>35</v>
      </c>
      <c r="Q7" s="4" t="s">
        <v>48</v>
      </c>
      <c r="R7" s="4" t="s">
        <v>49</v>
      </c>
      <c r="S7" s="5" t="s">
        <v>38</v>
      </c>
      <c r="T7" s="4" t="s">
        <v>39</v>
      </c>
      <c r="U7" s="4" t="s">
        <v>40</v>
      </c>
      <c r="V7" s="9">
        <v>11.99</v>
      </c>
      <c r="W7" s="9">
        <f t="shared" si="0"/>
        <v>2.9975000000000001</v>
      </c>
      <c r="X7" s="10">
        <v>12</v>
      </c>
      <c r="Y7" s="12">
        <v>0</v>
      </c>
      <c r="Z7" s="13">
        <f t="shared" si="1"/>
        <v>0</v>
      </c>
    </row>
    <row r="8" spans="2:27" ht="20.25" customHeight="1" x14ac:dyDescent="0.2">
      <c r="B8" s="4" t="s">
        <v>24</v>
      </c>
      <c r="C8" s="4" t="s">
        <v>25</v>
      </c>
      <c r="D8" s="4" t="s">
        <v>47</v>
      </c>
      <c r="E8" s="4"/>
      <c r="F8" s="4" t="s">
        <v>50</v>
      </c>
      <c r="G8" s="4" t="s">
        <v>28</v>
      </c>
      <c r="H8" s="4" t="s">
        <v>29</v>
      </c>
      <c r="I8" s="4" t="s">
        <v>30</v>
      </c>
      <c r="J8" s="5">
        <v>190107528009</v>
      </c>
      <c r="K8" s="4" t="s">
        <v>31</v>
      </c>
      <c r="L8" s="4" t="s">
        <v>32</v>
      </c>
      <c r="M8" s="4" t="s">
        <v>32</v>
      </c>
      <c r="N8" s="4" t="s">
        <v>33</v>
      </c>
      <c r="O8" s="4" t="s">
        <v>34</v>
      </c>
      <c r="P8" s="4" t="s">
        <v>35</v>
      </c>
      <c r="Q8" s="4" t="s">
        <v>48</v>
      </c>
      <c r="R8" s="4" t="s">
        <v>49</v>
      </c>
      <c r="S8" s="5" t="s">
        <v>38</v>
      </c>
      <c r="T8" s="4" t="s">
        <v>39</v>
      </c>
      <c r="U8" s="4" t="s">
        <v>40</v>
      </c>
      <c r="V8" s="9">
        <v>11.99</v>
      </c>
      <c r="W8" s="9">
        <f t="shared" si="0"/>
        <v>2.9975000000000001</v>
      </c>
      <c r="X8" s="10">
        <v>12</v>
      </c>
      <c r="Y8" s="12">
        <v>0</v>
      </c>
      <c r="Z8" s="13">
        <f t="shared" si="1"/>
        <v>0</v>
      </c>
    </row>
    <row r="9" spans="2:27" ht="20.25" customHeight="1" x14ac:dyDescent="0.2">
      <c r="B9" s="4" t="s">
        <v>24</v>
      </c>
      <c r="C9" s="4" t="s">
        <v>51</v>
      </c>
      <c r="D9" s="4" t="s">
        <v>52</v>
      </c>
      <c r="E9" s="4"/>
      <c r="F9" s="4" t="s">
        <v>27</v>
      </c>
      <c r="G9" s="4" t="s">
        <v>28</v>
      </c>
      <c r="H9" s="4" t="s">
        <v>29</v>
      </c>
      <c r="I9" s="4" t="s">
        <v>30</v>
      </c>
      <c r="J9" s="5">
        <v>190107528382</v>
      </c>
      <c r="K9" s="4" t="s">
        <v>31</v>
      </c>
      <c r="L9" s="4" t="s">
        <v>32</v>
      </c>
      <c r="M9" s="4" t="s">
        <v>32</v>
      </c>
      <c r="N9" s="4" t="s">
        <v>33</v>
      </c>
      <c r="O9" s="4" t="s">
        <v>34</v>
      </c>
      <c r="P9" s="4" t="s">
        <v>35</v>
      </c>
      <c r="Q9" s="4" t="s">
        <v>36</v>
      </c>
      <c r="R9" s="4" t="s">
        <v>37</v>
      </c>
      <c r="S9" s="5" t="s">
        <v>53</v>
      </c>
      <c r="T9" s="4" t="s">
        <v>39</v>
      </c>
      <c r="U9" s="4" t="s">
        <v>40</v>
      </c>
      <c r="V9" s="9">
        <v>29.99</v>
      </c>
      <c r="W9" s="9">
        <f t="shared" si="0"/>
        <v>7.4974999999999996</v>
      </c>
      <c r="X9" s="10">
        <v>12</v>
      </c>
      <c r="Y9" s="12">
        <v>0</v>
      </c>
      <c r="Z9" s="13">
        <f t="shared" si="1"/>
        <v>0</v>
      </c>
    </row>
    <row r="10" spans="2:27" ht="20.25" customHeight="1" x14ac:dyDescent="0.2">
      <c r="B10" s="4" t="s">
        <v>24</v>
      </c>
      <c r="C10" s="4" t="s">
        <v>51</v>
      </c>
      <c r="D10" s="4" t="s">
        <v>52</v>
      </c>
      <c r="E10" s="4"/>
      <c r="F10" s="4" t="s">
        <v>46</v>
      </c>
      <c r="G10" s="4" t="s">
        <v>28</v>
      </c>
      <c r="H10" s="4" t="s">
        <v>29</v>
      </c>
      <c r="I10" s="4" t="s">
        <v>30</v>
      </c>
      <c r="J10" s="5">
        <v>190107528375</v>
      </c>
      <c r="K10" s="4" t="s">
        <v>31</v>
      </c>
      <c r="L10" s="4" t="s">
        <v>32</v>
      </c>
      <c r="M10" s="4" t="s">
        <v>32</v>
      </c>
      <c r="N10" s="4" t="s">
        <v>33</v>
      </c>
      <c r="O10" s="4" t="s">
        <v>34</v>
      </c>
      <c r="P10" s="4" t="s">
        <v>35</v>
      </c>
      <c r="Q10" s="4" t="s">
        <v>36</v>
      </c>
      <c r="R10" s="4" t="s">
        <v>37</v>
      </c>
      <c r="S10" s="5" t="s">
        <v>53</v>
      </c>
      <c r="T10" s="4" t="s">
        <v>39</v>
      </c>
      <c r="U10" s="4" t="s">
        <v>40</v>
      </c>
      <c r="V10" s="9">
        <v>29.99</v>
      </c>
      <c r="W10" s="9">
        <f t="shared" si="0"/>
        <v>7.4974999999999996</v>
      </c>
      <c r="X10" s="10">
        <v>12</v>
      </c>
      <c r="Y10" s="12">
        <v>0</v>
      </c>
      <c r="Z10" s="13">
        <f t="shared" si="1"/>
        <v>0</v>
      </c>
    </row>
    <row r="11" spans="2:27" ht="20.25" customHeight="1" x14ac:dyDescent="0.2">
      <c r="B11" s="4" t="s">
        <v>24</v>
      </c>
      <c r="C11" s="4" t="s">
        <v>51</v>
      </c>
      <c r="D11" s="4" t="s">
        <v>54</v>
      </c>
      <c r="E11" s="4"/>
      <c r="F11" s="4" t="s">
        <v>27</v>
      </c>
      <c r="G11" s="4" t="s">
        <v>28</v>
      </c>
      <c r="H11" s="4" t="s">
        <v>29</v>
      </c>
      <c r="I11" s="4" t="s">
        <v>30</v>
      </c>
      <c r="J11" s="5">
        <v>190107528467</v>
      </c>
      <c r="K11" s="4" t="s">
        <v>31</v>
      </c>
      <c r="L11" s="4" t="s">
        <v>32</v>
      </c>
      <c r="M11" s="4" t="s">
        <v>32</v>
      </c>
      <c r="N11" s="4" t="s">
        <v>33</v>
      </c>
      <c r="O11" s="4" t="s">
        <v>34</v>
      </c>
      <c r="P11" s="4" t="s">
        <v>35</v>
      </c>
      <c r="Q11" s="4" t="s">
        <v>55</v>
      </c>
      <c r="R11" s="4" t="s">
        <v>56</v>
      </c>
      <c r="S11" s="5" t="s">
        <v>53</v>
      </c>
      <c r="T11" s="4" t="s">
        <v>39</v>
      </c>
      <c r="U11" s="4" t="s">
        <v>40</v>
      </c>
      <c r="V11" s="9">
        <v>29.99</v>
      </c>
      <c r="W11" s="9">
        <f t="shared" si="0"/>
        <v>7.4974999999999996</v>
      </c>
      <c r="X11" s="10">
        <v>12</v>
      </c>
      <c r="Y11" s="12">
        <v>0</v>
      </c>
      <c r="Z11" s="13">
        <f t="shared" si="1"/>
        <v>0</v>
      </c>
    </row>
    <row r="12" spans="2:27" ht="20.25" customHeight="1" x14ac:dyDescent="0.2">
      <c r="B12" s="4" t="s">
        <v>24</v>
      </c>
      <c r="C12" s="4" t="s">
        <v>51</v>
      </c>
      <c r="D12" s="4" t="s">
        <v>54</v>
      </c>
      <c r="E12" s="4"/>
      <c r="F12" s="4" t="s">
        <v>46</v>
      </c>
      <c r="G12" s="4" t="s">
        <v>28</v>
      </c>
      <c r="H12" s="4" t="s">
        <v>29</v>
      </c>
      <c r="I12" s="4" t="s">
        <v>30</v>
      </c>
      <c r="J12" s="5">
        <v>190107528450</v>
      </c>
      <c r="K12" s="4" t="s">
        <v>31</v>
      </c>
      <c r="L12" s="4" t="s">
        <v>32</v>
      </c>
      <c r="M12" s="4" t="s">
        <v>32</v>
      </c>
      <c r="N12" s="4" t="s">
        <v>33</v>
      </c>
      <c r="O12" s="4" t="s">
        <v>34</v>
      </c>
      <c r="P12" s="4" t="s">
        <v>35</v>
      </c>
      <c r="Q12" s="4" t="s">
        <v>55</v>
      </c>
      <c r="R12" s="4" t="s">
        <v>56</v>
      </c>
      <c r="S12" s="5" t="s">
        <v>53</v>
      </c>
      <c r="T12" s="4" t="s">
        <v>39</v>
      </c>
      <c r="U12" s="4" t="s">
        <v>40</v>
      </c>
      <c r="V12" s="9">
        <v>29.99</v>
      </c>
      <c r="W12" s="9">
        <f t="shared" si="0"/>
        <v>7.4974999999999996</v>
      </c>
      <c r="X12" s="10">
        <v>12</v>
      </c>
      <c r="Y12" s="12">
        <v>0</v>
      </c>
      <c r="Z12" s="13">
        <f t="shared" si="1"/>
        <v>0</v>
      </c>
    </row>
    <row r="13" spans="2:27" ht="20.25" customHeight="1" x14ac:dyDescent="0.2">
      <c r="B13" s="4" t="s">
        <v>24</v>
      </c>
      <c r="C13" s="4" t="s">
        <v>51</v>
      </c>
      <c r="D13" s="4" t="s">
        <v>57</v>
      </c>
      <c r="E13" s="4"/>
      <c r="F13" s="4" t="s">
        <v>27</v>
      </c>
      <c r="G13" s="4" t="s">
        <v>28</v>
      </c>
      <c r="H13" s="4" t="s">
        <v>29</v>
      </c>
      <c r="I13" s="4" t="s">
        <v>30</v>
      </c>
      <c r="J13" s="5">
        <v>190107528504</v>
      </c>
      <c r="K13" s="4" t="s">
        <v>31</v>
      </c>
      <c r="L13" s="4" t="s">
        <v>32</v>
      </c>
      <c r="M13" s="4" t="s">
        <v>32</v>
      </c>
      <c r="N13" s="4" t="s">
        <v>33</v>
      </c>
      <c r="O13" s="4" t="s">
        <v>34</v>
      </c>
      <c r="P13" s="4" t="s">
        <v>35</v>
      </c>
      <c r="Q13" s="4" t="s">
        <v>58</v>
      </c>
      <c r="R13" s="4" t="s">
        <v>59</v>
      </c>
      <c r="S13" s="5" t="s">
        <v>53</v>
      </c>
      <c r="T13" s="4" t="s">
        <v>39</v>
      </c>
      <c r="U13" s="4" t="s">
        <v>40</v>
      </c>
      <c r="V13" s="9">
        <v>29.99</v>
      </c>
      <c r="W13" s="9">
        <f t="shared" si="0"/>
        <v>7.4974999999999996</v>
      </c>
      <c r="X13" s="10">
        <v>12</v>
      </c>
      <c r="Y13" s="12">
        <v>0</v>
      </c>
      <c r="Z13" s="13">
        <f t="shared" si="1"/>
        <v>0</v>
      </c>
    </row>
    <row r="14" spans="2:27" ht="20.25" customHeight="1" x14ac:dyDescent="0.2">
      <c r="B14" s="4" t="s">
        <v>24</v>
      </c>
      <c r="C14" s="4" t="s">
        <v>51</v>
      </c>
      <c r="D14" s="4" t="s">
        <v>57</v>
      </c>
      <c r="E14" s="4"/>
      <c r="F14" s="4" t="s">
        <v>46</v>
      </c>
      <c r="G14" s="4" t="s">
        <v>28</v>
      </c>
      <c r="H14" s="4" t="s">
        <v>29</v>
      </c>
      <c r="I14" s="4" t="s">
        <v>30</v>
      </c>
      <c r="J14" s="5">
        <v>190107528498</v>
      </c>
      <c r="K14" s="4" t="s">
        <v>31</v>
      </c>
      <c r="L14" s="4" t="s">
        <v>32</v>
      </c>
      <c r="M14" s="4" t="s">
        <v>32</v>
      </c>
      <c r="N14" s="4" t="s">
        <v>33</v>
      </c>
      <c r="O14" s="4" t="s">
        <v>34</v>
      </c>
      <c r="P14" s="4" t="s">
        <v>35</v>
      </c>
      <c r="Q14" s="4" t="s">
        <v>58</v>
      </c>
      <c r="R14" s="4" t="s">
        <v>59</v>
      </c>
      <c r="S14" s="5" t="s">
        <v>53</v>
      </c>
      <c r="T14" s="4" t="s">
        <v>39</v>
      </c>
      <c r="U14" s="4" t="s">
        <v>40</v>
      </c>
      <c r="V14" s="9">
        <v>29.99</v>
      </c>
      <c r="W14" s="9">
        <f t="shared" si="0"/>
        <v>7.4974999999999996</v>
      </c>
      <c r="X14" s="10">
        <v>12</v>
      </c>
      <c r="Y14" s="12">
        <v>0</v>
      </c>
      <c r="Z14" s="13">
        <f t="shared" si="1"/>
        <v>0</v>
      </c>
    </row>
    <row r="15" spans="2:27" ht="20.25" customHeight="1" x14ac:dyDescent="0.2">
      <c r="B15" s="4" t="s">
        <v>24</v>
      </c>
      <c r="C15" s="4" t="s">
        <v>51</v>
      </c>
      <c r="D15" s="4" t="s">
        <v>60</v>
      </c>
      <c r="E15" s="4"/>
      <c r="F15" s="4" t="s">
        <v>27</v>
      </c>
      <c r="G15" s="4" t="s">
        <v>42</v>
      </c>
      <c r="H15" s="4" t="s">
        <v>29</v>
      </c>
      <c r="I15" s="4" t="s">
        <v>30</v>
      </c>
      <c r="J15" s="5">
        <v>190107636254</v>
      </c>
      <c r="K15" s="4" t="s">
        <v>31</v>
      </c>
      <c r="L15" s="4" t="s">
        <v>32</v>
      </c>
      <c r="M15" s="4" t="s">
        <v>32</v>
      </c>
      <c r="N15" s="4" t="s">
        <v>43</v>
      </c>
      <c r="O15" s="4" t="s">
        <v>34</v>
      </c>
      <c r="P15" s="4" t="s">
        <v>35</v>
      </c>
      <c r="Q15" s="4" t="s">
        <v>61</v>
      </c>
      <c r="R15" s="4" t="s">
        <v>62</v>
      </c>
      <c r="S15" s="5" t="s">
        <v>53</v>
      </c>
      <c r="T15" s="4" t="s">
        <v>39</v>
      </c>
      <c r="U15" s="4" t="s">
        <v>40</v>
      </c>
      <c r="V15" s="9">
        <v>29.99</v>
      </c>
      <c r="W15" s="9">
        <f t="shared" si="0"/>
        <v>7.4974999999999996</v>
      </c>
      <c r="X15" s="10">
        <v>12</v>
      </c>
      <c r="Y15" s="12">
        <v>0</v>
      </c>
      <c r="Z15" s="13">
        <f t="shared" si="1"/>
        <v>0</v>
      </c>
    </row>
    <row r="16" spans="2:27" ht="20.25" customHeight="1" x14ac:dyDescent="0.2">
      <c r="B16" s="4" t="s">
        <v>24</v>
      </c>
      <c r="C16" s="4" t="s">
        <v>51</v>
      </c>
      <c r="D16" s="4" t="s">
        <v>60</v>
      </c>
      <c r="E16" s="4"/>
      <c r="F16" s="4" t="s">
        <v>46</v>
      </c>
      <c r="G16" s="4" t="s">
        <v>42</v>
      </c>
      <c r="H16" s="4" t="s">
        <v>29</v>
      </c>
      <c r="I16" s="4" t="s">
        <v>30</v>
      </c>
      <c r="J16" s="5">
        <v>190107636247</v>
      </c>
      <c r="K16" s="4" t="s">
        <v>31</v>
      </c>
      <c r="L16" s="4" t="s">
        <v>32</v>
      </c>
      <c r="M16" s="4" t="s">
        <v>32</v>
      </c>
      <c r="N16" s="4" t="s">
        <v>43</v>
      </c>
      <c r="O16" s="4" t="s">
        <v>34</v>
      </c>
      <c r="P16" s="4" t="s">
        <v>35</v>
      </c>
      <c r="Q16" s="4" t="s">
        <v>61</v>
      </c>
      <c r="R16" s="4" t="s">
        <v>62</v>
      </c>
      <c r="S16" s="5" t="s">
        <v>53</v>
      </c>
      <c r="T16" s="4" t="s">
        <v>39</v>
      </c>
      <c r="U16" s="4" t="s">
        <v>40</v>
      </c>
      <c r="V16" s="9">
        <v>29.99</v>
      </c>
      <c r="W16" s="9">
        <f t="shared" si="0"/>
        <v>7.4974999999999996</v>
      </c>
      <c r="X16" s="10">
        <v>12</v>
      </c>
      <c r="Y16" s="12">
        <v>0</v>
      </c>
      <c r="Z16" s="13">
        <f t="shared" si="1"/>
        <v>0</v>
      </c>
    </row>
    <row r="17" spans="2:26" ht="20.25" customHeight="1" x14ac:dyDescent="0.2">
      <c r="B17" s="4" t="s">
        <v>24</v>
      </c>
      <c r="C17" s="4" t="s">
        <v>51</v>
      </c>
      <c r="D17" s="4" t="s">
        <v>63</v>
      </c>
      <c r="E17" s="4"/>
      <c r="F17" s="4" t="s">
        <v>27</v>
      </c>
      <c r="G17" s="4" t="s">
        <v>28</v>
      </c>
      <c r="H17" s="4" t="s">
        <v>29</v>
      </c>
      <c r="I17" s="4" t="s">
        <v>30</v>
      </c>
      <c r="J17" s="5">
        <v>190107528580</v>
      </c>
      <c r="K17" s="4" t="s">
        <v>31</v>
      </c>
      <c r="L17" s="4" t="s">
        <v>32</v>
      </c>
      <c r="M17" s="4" t="s">
        <v>32</v>
      </c>
      <c r="N17" s="4" t="s">
        <v>33</v>
      </c>
      <c r="O17" s="4" t="s">
        <v>34</v>
      </c>
      <c r="P17" s="4" t="s">
        <v>35</v>
      </c>
      <c r="Q17" s="4" t="s">
        <v>48</v>
      </c>
      <c r="R17" s="4" t="s">
        <v>49</v>
      </c>
      <c r="S17" s="5" t="s">
        <v>53</v>
      </c>
      <c r="T17" s="4" t="s">
        <v>39</v>
      </c>
      <c r="U17" s="4" t="s">
        <v>40</v>
      </c>
      <c r="V17" s="9">
        <v>29.99</v>
      </c>
      <c r="W17" s="9">
        <f t="shared" si="0"/>
        <v>7.4974999999999996</v>
      </c>
      <c r="X17" s="10">
        <v>12</v>
      </c>
      <c r="Y17" s="12">
        <v>0</v>
      </c>
      <c r="Z17" s="13">
        <f t="shared" si="1"/>
        <v>0</v>
      </c>
    </row>
    <row r="18" spans="2:26" ht="20.25" customHeight="1" x14ac:dyDescent="0.2">
      <c r="B18" s="4" t="s">
        <v>24</v>
      </c>
      <c r="C18" s="4" t="s">
        <v>51</v>
      </c>
      <c r="D18" s="4" t="s">
        <v>63</v>
      </c>
      <c r="E18" s="4"/>
      <c r="F18" s="4" t="s">
        <v>46</v>
      </c>
      <c r="G18" s="4" t="s">
        <v>28</v>
      </c>
      <c r="H18" s="4" t="s">
        <v>29</v>
      </c>
      <c r="I18" s="4" t="s">
        <v>30</v>
      </c>
      <c r="J18" s="5">
        <v>190107528573</v>
      </c>
      <c r="K18" s="4" t="s">
        <v>31</v>
      </c>
      <c r="L18" s="4" t="s">
        <v>32</v>
      </c>
      <c r="M18" s="4" t="s">
        <v>32</v>
      </c>
      <c r="N18" s="4" t="s">
        <v>33</v>
      </c>
      <c r="O18" s="4" t="s">
        <v>34</v>
      </c>
      <c r="P18" s="4" t="s">
        <v>35</v>
      </c>
      <c r="Q18" s="4" t="s">
        <v>48</v>
      </c>
      <c r="R18" s="4" t="s">
        <v>49</v>
      </c>
      <c r="S18" s="5" t="s">
        <v>53</v>
      </c>
      <c r="T18" s="4" t="s">
        <v>39</v>
      </c>
      <c r="U18" s="4" t="s">
        <v>40</v>
      </c>
      <c r="V18" s="9">
        <v>29.99</v>
      </c>
      <c r="W18" s="9">
        <f t="shared" si="0"/>
        <v>7.4974999999999996</v>
      </c>
      <c r="X18" s="10">
        <v>12</v>
      </c>
      <c r="Y18" s="12">
        <v>0</v>
      </c>
      <c r="Z18" s="13">
        <f t="shared" si="1"/>
        <v>0</v>
      </c>
    </row>
    <row r="19" spans="2:26" ht="20.25" customHeight="1" x14ac:dyDescent="0.2">
      <c r="B19" s="4" t="s">
        <v>24</v>
      </c>
      <c r="C19" s="4" t="s">
        <v>51</v>
      </c>
      <c r="D19" s="4" t="s">
        <v>63</v>
      </c>
      <c r="E19" s="4"/>
      <c r="F19" s="4" t="s">
        <v>50</v>
      </c>
      <c r="G19" s="4" t="s">
        <v>28</v>
      </c>
      <c r="H19" s="4" t="s">
        <v>29</v>
      </c>
      <c r="I19" s="4" t="s">
        <v>30</v>
      </c>
      <c r="J19" s="5">
        <v>190107528566</v>
      </c>
      <c r="K19" s="4" t="s">
        <v>31</v>
      </c>
      <c r="L19" s="4" t="s">
        <v>32</v>
      </c>
      <c r="M19" s="4" t="s">
        <v>32</v>
      </c>
      <c r="N19" s="4" t="s">
        <v>33</v>
      </c>
      <c r="O19" s="4" t="s">
        <v>34</v>
      </c>
      <c r="P19" s="4" t="s">
        <v>35</v>
      </c>
      <c r="Q19" s="4" t="s">
        <v>48</v>
      </c>
      <c r="R19" s="4" t="s">
        <v>49</v>
      </c>
      <c r="S19" s="5" t="s">
        <v>53</v>
      </c>
      <c r="T19" s="4" t="s">
        <v>39</v>
      </c>
      <c r="U19" s="4" t="s">
        <v>40</v>
      </c>
      <c r="V19" s="9">
        <v>29.99</v>
      </c>
      <c r="W19" s="9">
        <f t="shared" si="0"/>
        <v>7.4974999999999996</v>
      </c>
      <c r="X19" s="10">
        <v>12</v>
      </c>
      <c r="Y19" s="12">
        <v>0</v>
      </c>
      <c r="Z19" s="13">
        <f t="shared" si="1"/>
        <v>0</v>
      </c>
    </row>
    <row r="20" spans="2:26" ht="20.25" customHeight="1" x14ac:dyDescent="0.2">
      <c r="B20" s="4" t="s">
        <v>24</v>
      </c>
      <c r="C20" s="4" t="s">
        <v>64</v>
      </c>
      <c r="D20" s="4" t="s">
        <v>65</v>
      </c>
      <c r="E20" s="4"/>
      <c r="F20" s="4" t="s">
        <v>27</v>
      </c>
      <c r="G20" s="4" t="s">
        <v>42</v>
      </c>
      <c r="H20" s="4" t="s">
        <v>29</v>
      </c>
      <c r="I20" s="4" t="s">
        <v>30</v>
      </c>
      <c r="J20" s="5">
        <v>190107636285</v>
      </c>
      <c r="K20" s="4" t="s">
        <v>31</v>
      </c>
      <c r="L20" s="4" t="s">
        <v>32</v>
      </c>
      <c r="M20" s="4" t="s">
        <v>66</v>
      </c>
      <c r="N20" s="4" t="s">
        <v>43</v>
      </c>
      <c r="O20" s="4" t="s">
        <v>34</v>
      </c>
      <c r="P20" s="4" t="s">
        <v>35</v>
      </c>
      <c r="Q20" s="4" t="s">
        <v>67</v>
      </c>
      <c r="R20" s="4" t="s">
        <v>68</v>
      </c>
      <c r="S20" s="5" t="s">
        <v>69</v>
      </c>
      <c r="T20" s="4" t="s">
        <v>39</v>
      </c>
      <c r="U20" s="4" t="s">
        <v>40</v>
      </c>
      <c r="V20" s="9">
        <v>11.99</v>
      </c>
      <c r="W20" s="9">
        <f t="shared" si="0"/>
        <v>2.9975000000000001</v>
      </c>
      <c r="X20" s="10">
        <v>12</v>
      </c>
      <c r="Y20" s="12">
        <v>0</v>
      </c>
      <c r="Z20" s="13">
        <f t="shared" si="1"/>
        <v>0</v>
      </c>
    </row>
    <row r="21" spans="2:26" ht="20.25" customHeight="1" x14ac:dyDescent="0.2">
      <c r="B21" s="4" t="s">
        <v>24</v>
      </c>
      <c r="C21" s="4" t="s">
        <v>64</v>
      </c>
      <c r="D21" s="4" t="s">
        <v>65</v>
      </c>
      <c r="E21" s="4"/>
      <c r="F21" s="4" t="s">
        <v>46</v>
      </c>
      <c r="G21" s="4" t="s">
        <v>42</v>
      </c>
      <c r="H21" s="4" t="s">
        <v>29</v>
      </c>
      <c r="I21" s="4" t="s">
        <v>30</v>
      </c>
      <c r="J21" s="5">
        <v>190107636278</v>
      </c>
      <c r="K21" s="4" t="s">
        <v>31</v>
      </c>
      <c r="L21" s="4" t="s">
        <v>32</v>
      </c>
      <c r="M21" s="4" t="s">
        <v>66</v>
      </c>
      <c r="N21" s="4" t="s">
        <v>43</v>
      </c>
      <c r="O21" s="4" t="s">
        <v>34</v>
      </c>
      <c r="P21" s="4" t="s">
        <v>35</v>
      </c>
      <c r="Q21" s="4" t="s">
        <v>67</v>
      </c>
      <c r="R21" s="4" t="s">
        <v>68</v>
      </c>
      <c r="S21" s="5" t="s">
        <v>69</v>
      </c>
      <c r="T21" s="4" t="s">
        <v>39</v>
      </c>
      <c r="U21" s="4" t="s">
        <v>40</v>
      </c>
      <c r="V21" s="9">
        <v>11.99</v>
      </c>
      <c r="W21" s="9">
        <f t="shared" si="0"/>
        <v>2.9975000000000001</v>
      </c>
      <c r="X21" s="10">
        <v>12</v>
      </c>
      <c r="Y21" s="12">
        <v>0</v>
      </c>
      <c r="Z21" s="13">
        <f t="shared" si="1"/>
        <v>0</v>
      </c>
    </row>
    <row r="22" spans="2:26" ht="20.25" customHeight="1" x14ac:dyDescent="0.2">
      <c r="B22" s="4" t="s">
        <v>24</v>
      </c>
      <c r="C22" s="4" t="s">
        <v>70</v>
      </c>
      <c r="D22" s="4" t="s">
        <v>71</v>
      </c>
      <c r="E22" s="4"/>
      <c r="F22" s="4" t="s">
        <v>46</v>
      </c>
      <c r="G22" s="4" t="s">
        <v>42</v>
      </c>
      <c r="H22" s="4" t="s">
        <v>72</v>
      </c>
      <c r="I22" s="4" t="s">
        <v>30</v>
      </c>
      <c r="J22" s="5">
        <v>190107636308</v>
      </c>
      <c r="K22" s="4" t="s">
        <v>31</v>
      </c>
      <c r="L22" s="4" t="s">
        <v>32</v>
      </c>
      <c r="M22" s="4" t="s">
        <v>32</v>
      </c>
      <c r="N22" s="4" t="s">
        <v>43</v>
      </c>
      <c r="O22" s="4" t="s">
        <v>34</v>
      </c>
      <c r="P22" s="4" t="s">
        <v>35</v>
      </c>
      <c r="Q22" s="4" t="s">
        <v>73</v>
      </c>
      <c r="R22" s="4" t="s">
        <v>74</v>
      </c>
      <c r="S22" s="5" t="s">
        <v>75</v>
      </c>
      <c r="T22" s="4" t="s">
        <v>39</v>
      </c>
      <c r="U22" s="4" t="s">
        <v>40</v>
      </c>
      <c r="V22" s="9">
        <v>29.99</v>
      </c>
      <c r="W22" s="9">
        <f t="shared" si="0"/>
        <v>7.4974999999999996</v>
      </c>
      <c r="X22" s="10">
        <v>12</v>
      </c>
      <c r="Y22" s="12">
        <v>0</v>
      </c>
      <c r="Z22" s="13">
        <f t="shared" si="1"/>
        <v>0</v>
      </c>
    </row>
    <row r="23" spans="2:26" ht="20.25" customHeight="1" x14ac:dyDescent="0.2">
      <c r="B23" s="4" t="s">
        <v>24</v>
      </c>
      <c r="C23" s="4" t="s">
        <v>70</v>
      </c>
      <c r="D23" s="4" t="s">
        <v>71</v>
      </c>
      <c r="E23" s="4"/>
      <c r="F23" s="4" t="s">
        <v>50</v>
      </c>
      <c r="G23" s="4" t="s">
        <v>42</v>
      </c>
      <c r="H23" s="4" t="s">
        <v>72</v>
      </c>
      <c r="I23" s="4" t="s">
        <v>30</v>
      </c>
      <c r="J23" s="5">
        <v>190107636292</v>
      </c>
      <c r="K23" s="4" t="s">
        <v>31</v>
      </c>
      <c r="L23" s="4" t="s">
        <v>32</v>
      </c>
      <c r="M23" s="4" t="s">
        <v>32</v>
      </c>
      <c r="N23" s="4" t="s">
        <v>43</v>
      </c>
      <c r="O23" s="4" t="s">
        <v>34</v>
      </c>
      <c r="P23" s="4" t="s">
        <v>35</v>
      </c>
      <c r="Q23" s="4" t="s">
        <v>73</v>
      </c>
      <c r="R23" s="4" t="s">
        <v>74</v>
      </c>
      <c r="S23" s="5" t="s">
        <v>75</v>
      </c>
      <c r="T23" s="4" t="s">
        <v>39</v>
      </c>
      <c r="U23" s="4" t="s">
        <v>40</v>
      </c>
      <c r="V23" s="9">
        <v>29.99</v>
      </c>
      <c r="W23" s="9">
        <f t="shared" si="0"/>
        <v>7.4974999999999996</v>
      </c>
      <c r="X23" s="10">
        <v>12</v>
      </c>
      <c r="Y23" s="12">
        <v>0</v>
      </c>
      <c r="Z23" s="13">
        <f t="shared" si="1"/>
        <v>0</v>
      </c>
    </row>
    <row r="24" spans="2:26" ht="20.25" customHeight="1" x14ac:dyDescent="0.2">
      <c r="B24" s="4" t="s">
        <v>24</v>
      </c>
      <c r="C24" s="4" t="s">
        <v>76</v>
      </c>
      <c r="D24" s="4" t="s">
        <v>77</v>
      </c>
      <c r="E24" s="4"/>
      <c r="F24" s="4" t="s">
        <v>27</v>
      </c>
      <c r="G24" s="4" t="s">
        <v>78</v>
      </c>
      <c r="H24" s="4" t="s">
        <v>29</v>
      </c>
      <c r="I24" s="4" t="s">
        <v>79</v>
      </c>
      <c r="J24" s="5">
        <v>190107611251</v>
      </c>
      <c r="K24" s="4" t="s">
        <v>31</v>
      </c>
      <c r="L24" s="4" t="s">
        <v>32</v>
      </c>
      <c r="M24" s="4" t="s">
        <v>80</v>
      </c>
      <c r="N24" s="4" t="s">
        <v>43</v>
      </c>
      <c r="O24" s="4" t="s">
        <v>34</v>
      </c>
      <c r="P24" s="4" t="s">
        <v>35</v>
      </c>
      <c r="Q24" s="4" t="s">
        <v>36</v>
      </c>
      <c r="R24" s="4" t="s">
        <v>37</v>
      </c>
      <c r="S24" s="5" t="s">
        <v>81</v>
      </c>
      <c r="T24" s="4" t="s">
        <v>39</v>
      </c>
      <c r="U24" s="4" t="s">
        <v>40</v>
      </c>
      <c r="V24" s="9">
        <v>14.99</v>
      </c>
      <c r="W24" s="9">
        <f t="shared" si="0"/>
        <v>3.7475000000000001</v>
      </c>
      <c r="X24" s="10">
        <v>12</v>
      </c>
      <c r="Y24" s="12">
        <v>0</v>
      </c>
      <c r="Z24" s="13">
        <f t="shared" si="1"/>
        <v>0</v>
      </c>
    </row>
    <row r="25" spans="2:26" ht="20.25" customHeight="1" x14ac:dyDescent="0.2">
      <c r="B25" s="4" t="s">
        <v>24</v>
      </c>
      <c r="C25" s="4" t="s">
        <v>76</v>
      </c>
      <c r="D25" s="4" t="s">
        <v>77</v>
      </c>
      <c r="E25" s="4"/>
      <c r="F25" s="4" t="s">
        <v>46</v>
      </c>
      <c r="G25" s="4" t="s">
        <v>78</v>
      </c>
      <c r="H25" s="4" t="s">
        <v>29</v>
      </c>
      <c r="I25" s="4" t="s">
        <v>79</v>
      </c>
      <c r="J25" s="5">
        <v>190107611244</v>
      </c>
      <c r="K25" s="4" t="s">
        <v>31</v>
      </c>
      <c r="L25" s="4" t="s">
        <v>32</v>
      </c>
      <c r="M25" s="4" t="s">
        <v>80</v>
      </c>
      <c r="N25" s="4" t="s">
        <v>43</v>
      </c>
      <c r="O25" s="4" t="s">
        <v>34</v>
      </c>
      <c r="P25" s="4" t="s">
        <v>35</v>
      </c>
      <c r="Q25" s="4" t="s">
        <v>36</v>
      </c>
      <c r="R25" s="4" t="s">
        <v>37</v>
      </c>
      <c r="S25" s="5" t="s">
        <v>81</v>
      </c>
      <c r="T25" s="4" t="s">
        <v>39</v>
      </c>
      <c r="U25" s="4" t="s">
        <v>40</v>
      </c>
      <c r="V25" s="9">
        <v>14.99</v>
      </c>
      <c r="W25" s="9">
        <f t="shared" si="0"/>
        <v>3.7475000000000001</v>
      </c>
      <c r="X25" s="10">
        <v>12</v>
      </c>
      <c r="Y25" s="12">
        <v>0</v>
      </c>
      <c r="Z25" s="13">
        <f t="shared" si="1"/>
        <v>0</v>
      </c>
    </row>
    <row r="26" spans="2:26" ht="20.25" customHeight="1" x14ac:dyDescent="0.2">
      <c r="B26" s="4" t="s">
        <v>24</v>
      </c>
      <c r="C26" s="4" t="s">
        <v>76</v>
      </c>
      <c r="D26" s="4" t="s">
        <v>82</v>
      </c>
      <c r="E26" s="4"/>
      <c r="F26" s="4" t="s">
        <v>27</v>
      </c>
      <c r="G26" s="4" t="s">
        <v>42</v>
      </c>
      <c r="H26" s="4" t="s">
        <v>29</v>
      </c>
      <c r="I26" s="4" t="s">
        <v>79</v>
      </c>
      <c r="J26" s="5">
        <v>190107636339</v>
      </c>
      <c r="K26" s="4" t="s">
        <v>31</v>
      </c>
      <c r="L26" s="4" t="s">
        <v>32</v>
      </c>
      <c r="M26" s="4" t="s">
        <v>80</v>
      </c>
      <c r="N26" s="4" t="s">
        <v>43</v>
      </c>
      <c r="O26" s="4" t="s">
        <v>34</v>
      </c>
      <c r="P26" s="4" t="s">
        <v>35</v>
      </c>
      <c r="Q26" s="4" t="s">
        <v>67</v>
      </c>
      <c r="R26" s="4" t="s">
        <v>68</v>
      </c>
      <c r="S26" s="5" t="s">
        <v>81</v>
      </c>
      <c r="T26" s="4" t="s">
        <v>39</v>
      </c>
      <c r="U26" s="4" t="s">
        <v>40</v>
      </c>
      <c r="V26" s="9">
        <v>14.99</v>
      </c>
      <c r="W26" s="9">
        <f t="shared" si="0"/>
        <v>3.7475000000000001</v>
      </c>
      <c r="X26" s="10">
        <v>12</v>
      </c>
      <c r="Y26" s="12">
        <v>0</v>
      </c>
      <c r="Z26" s="13">
        <f t="shared" si="1"/>
        <v>0</v>
      </c>
    </row>
    <row r="27" spans="2:26" ht="20.25" customHeight="1" x14ac:dyDescent="0.2">
      <c r="B27" s="4" t="s">
        <v>24</v>
      </c>
      <c r="C27" s="4" t="s">
        <v>76</v>
      </c>
      <c r="D27" s="4" t="s">
        <v>82</v>
      </c>
      <c r="E27" s="4"/>
      <c r="F27" s="4" t="s">
        <v>46</v>
      </c>
      <c r="G27" s="4" t="s">
        <v>42</v>
      </c>
      <c r="H27" s="4" t="s">
        <v>29</v>
      </c>
      <c r="I27" s="4" t="s">
        <v>79</v>
      </c>
      <c r="J27" s="5">
        <v>190107636322</v>
      </c>
      <c r="K27" s="4" t="s">
        <v>31</v>
      </c>
      <c r="L27" s="4" t="s">
        <v>32</v>
      </c>
      <c r="M27" s="4" t="s">
        <v>80</v>
      </c>
      <c r="N27" s="4" t="s">
        <v>43</v>
      </c>
      <c r="O27" s="4" t="s">
        <v>34</v>
      </c>
      <c r="P27" s="4" t="s">
        <v>35</v>
      </c>
      <c r="Q27" s="4" t="s">
        <v>67</v>
      </c>
      <c r="R27" s="4" t="s">
        <v>68</v>
      </c>
      <c r="S27" s="5" t="s">
        <v>81</v>
      </c>
      <c r="T27" s="4" t="s">
        <v>39</v>
      </c>
      <c r="U27" s="4" t="s">
        <v>40</v>
      </c>
      <c r="V27" s="9">
        <v>14.99</v>
      </c>
      <c r="W27" s="9">
        <f t="shared" si="0"/>
        <v>3.7475000000000001</v>
      </c>
      <c r="X27" s="10">
        <v>12</v>
      </c>
      <c r="Y27" s="12">
        <v>0</v>
      </c>
      <c r="Z27" s="13">
        <f t="shared" si="1"/>
        <v>0</v>
      </c>
    </row>
    <row r="28" spans="2:26" ht="20.25" customHeight="1" x14ac:dyDescent="0.2">
      <c r="B28" s="4" t="s">
        <v>24</v>
      </c>
      <c r="C28" s="4" t="s">
        <v>83</v>
      </c>
      <c r="D28" s="4" t="s">
        <v>84</v>
      </c>
      <c r="E28" s="4"/>
      <c r="F28" s="4" t="s">
        <v>27</v>
      </c>
      <c r="G28" s="4" t="s">
        <v>42</v>
      </c>
      <c r="H28" s="4" t="s">
        <v>29</v>
      </c>
      <c r="I28" s="4" t="s">
        <v>79</v>
      </c>
      <c r="J28" s="5">
        <v>190107636360</v>
      </c>
      <c r="K28" s="4" t="s">
        <v>31</v>
      </c>
      <c r="L28" s="4" t="s">
        <v>32</v>
      </c>
      <c r="M28" s="4" t="s">
        <v>80</v>
      </c>
      <c r="N28" s="4" t="s">
        <v>43</v>
      </c>
      <c r="O28" s="4" t="s">
        <v>34</v>
      </c>
      <c r="P28" s="4" t="s">
        <v>35</v>
      </c>
      <c r="Q28" s="4" t="s">
        <v>36</v>
      </c>
      <c r="R28" s="4" t="s">
        <v>37</v>
      </c>
      <c r="S28" s="5" t="s">
        <v>81</v>
      </c>
      <c r="T28" s="4" t="s">
        <v>39</v>
      </c>
      <c r="U28" s="4" t="s">
        <v>40</v>
      </c>
      <c r="V28" s="9">
        <v>39.99</v>
      </c>
      <c r="W28" s="9">
        <f t="shared" si="0"/>
        <v>9.9975000000000005</v>
      </c>
      <c r="X28" s="10">
        <v>12</v>
      </c>
      <c r="Y28" s="12">
        <v>0</v>
      </c>
      <c r="Z28" s="13">
        <f t="shared" si="1"/>
        <v>0</v>
      </c>
    </row>
    <row r="29" spans="2:26" ht="20.25" customHeight="1" x14ac:dyDescent="0.2">
      <c r="B29" s="4" t="s">
        <v>24</v>
      </c>
      <c r="C29" s="4" t="s">
        <v>83</v>
      </c>
      <c r="D29" s="4" t="s">
        <v>84</v>
      </c>
      <c r="E29" s="4"/>
      <c r="F29" s="4" t="s">
        <v>46</v>
      </c>
      <c r="G29" s="4" t="s">
        <v>42</v>
      </c>
      <c r="H29" s="4" t="s">
        <v>29</v>
      </c>
      <c r="I29" s="4" t="s">
        <v>79</v>
      </c>
      <c r="J29" s="5">
        <v>190107636353</v>
      </c>
      <c r="K29" s="4" t="s">
        <v>31</v>
      </c>
      <c r="L29" s="4" t="s">
        <v>32</v>
      </c>
      <c r="M29" s="4" t="s">
        <v>80</v>
      </c>
      <c r="N29" s="4" t="s">
        <v>43</v>
      </c>
      <c r="O29" s="4" t="s">
        <v>34</v>
      </c>
      <c r="P29" s="4" t="s">
        <v>35</v>
      </c>
      <c r="Q29" s="4" t="s">
        <v>36</v>
      </c>
      <c r="R29" s="4" t="s">
        <v>37</v>
      </c>
      <c r="S29" s="5" t="s">
        <v>81</v>
      </c>
      <c r="T29" s="4" t="s">
        <v>39</v>
      </c>
      <c r="U29" s="4" t="s">
        <v>40</v>
      </c>
      <c r="V29" s="9">
        <v>39.99</v>
      </c>
      <c r="W29" s="9">
        <f t="shared" si="0"/>
        <v>9.9975000000000005</v>
      </c>
      <c r="X29" s="10">
        <v>12</v>
      </c>
      <c r="Y29" s="12">
        <v>0</v>
      </c>
      <c r="Z29" s="13">
        <f t="shared" si="1"/>
        <v>0</v>
      </c>
    </row>
    <row r="30" spans="2:26" ht="20.25" customHeight="1" x14ac:dyDescent="0.2">
      <c r="B30" s="4" t="s">
        <v>24</v>
      </c>
      <c r="C30" s="4" t="s">
        <v>83</v>
      </c>
      <c r="D30" s="4" t="s">
        <v>85</v>
      </c>
      <c r="E30" s="4"/>
      <c r="F30" s="4" t="s">
        <v>27</v>
      </c>
      <c r="G30" s="4" t="s">
        <v>42</v>
      </c>
      <c r="H30" s="4" t="s">
        <v>29</v>
      </c>
      <c r="I30" s="4" t="s">
        <v>79</v>
      </c>
      <c r="J30" s="5">
        <v>190107636391</v>
      </c>
      <c r="K30" s="4" t="s">
        <v>31</v>
      </c>
      <c r="L30" s="4" t="s">
        <v>32</v>
      </c>
      <c r="M30" s="4" t="s">
        <v>80</v>
      </c>
      <c r="N30" s="4" t="s">
        <v>43</v>
      </c>
      <c r="O30" s="4" t="s">
        <v>34</v>
      </c>
      <c r="P30" s="4" t="s">
        <v>35</v>
      </c>
      <c r="Q30" s="4" t="s">
        <v>86</v>
      </c>
      <c r="R30" s="4" t="s">
        <v>87</v>
      </c>
      <c r="S30" s="5" t="s">
        <v>81</v>
      </c>
      <c r="T30" s="4" t="s">
        <v>39</v>
      </c>
      <c r="U30" s="4" t="s">
        <v>40</v>
      </c>
      <c r="V30" s="9">
        <v>39.99</v>
      </c>
      <c r="W30" s="9">
        <f t="shared" si="0"/>
        <v>9.9975000000000005</v>
      </c>
      <c r="X30" s="10">
        <v>12</v>
      </c>
      <c r="Y30" s="12">
        <v>0</v>
      </c>
      <c r="Z30" s="13">
        <f t="shared" si="1"/>
        <v>0</v>
      </c>
    </row>
    <row r="31" spans="2:26" ht="20.25" customHeight="1" x14ac:dyDescent="0.2">
      <c r="B31" s="4" t="s">
        <v>24</v>
      </c>
      <c r="C31" s="4" t="s">
        <v>83</v>
      </c>
      <c r="D31" s="4" t="s">
        <v>85</v>
      </c>
      <c r="E31" s="4"/>
      <c r="F31" s="4" t="s">
        <v>46</v>
      </c>
      <c r="G31" s="4" t="s">
        <v>42</v>
      </c>
      <c r="H31" s="4" t="s">
        <v>29</v>
      </c>
      <c r="I31" s="4" t="s">
        <v>79</v>
      </c>
      <c r="J31" s="5">
        <v>190107636384</v>
      </c>
      <c r="K31" s="4" t="s">
        <v>31</v>
      </c>
      <c r="L31" s="4" t="s">
        <v>32</v>
      </c>
      <c r="M31" s="4" t="s">
        <v>80</v>
      </c>
      <c r="N31" s="4" t="s">
        <v>43</v>
      </c>
      <c r="O31" s="4" t="s">
        <v>34</v>
      </c>
      <c r="P31" s="4" t="s">
        <v>35</v>
      </c>
      <c r="Q31" s="4" t="s">
        <v>86</v>
      </c>
      <c r="R31" s="4" t="s">
        <v>87</v>
      </c>
      <c r="S31" s="5" t="s">
        <v>81</v>
      </c>
      <c r="T31" s="4" t="s">
        <v>39</v>
      </c>
      <c r="U31" s="4" t="s">
        <v>40</v>
      </c>
      <c r="V31" s="9">
        <v>39.99</v>
      </c>
      <c r="W31" s="9">
        <f t="shared" si="0"/>
        <v>9.9975000000000005</v>
      </c>
      <c r="X31" s="10">
        <v>12</v>
      </c>
      <c r="Y31" s="12">
        <v>0</v>
      </c>
      <c r="Z31" s="13">
        <f t="shared" si="1"/>
        <v>0</v>
      </c>
    </row>
    <row r="32" spans="2:26" ht="20.25" customHeight="1" x14ac:dyDescent="0.2">
      <c r="B32" s="4" t="s">
        <v>24</v>
      </c>
      <c r="C32" s="4" t="s">
        <v>88</v>
      </c>
      <c r="D32" s="4" t="s">
        <v>89</v>
      </c>
      <c r="E32" s="4"/>
      <c r="F32" s="4" t="s">
        <v>27</v>
      </c>
      <c r="G32" s="4" t="s">
        <v>28</v>
      </c>
      <c r="H32" s="4" t="s">
        <v>29</v>
      </c>
      <c r="I32" s="4" t="s">
        <v>79</v>
      </c>
      <c r="J32" s="5">
        <v>190107528672</v>
      </c>
      <c r="K32" s="4" t="s">
        <v>90</v>
      </c>
      <c r="L32" s="4" t="s">
        <v>32</v>
      </c>
      <c r="M32" s="4" t="s">
        <v>80</v>
      </c>
      <c r="N32" s="4" t="s">
        <v>33</v>
      </c>
      <c r="O32" s="4" t="s">
        <v>91</v>
      </c>
      <c r="P32" s="4" t="s">
        <v>35</v>
      </c>
      <c r="Q32" s="4" t="s">
        <v>36</v>
      </c>
      <c r="R32" s="4" t="s">
        <v>37</v>
      </c>
      <c r="S32" s="5" t="s">
        <v>92</v>
      </c>
      <c r="T32" s="4" t="s">
        <v>39</v>
      </c>
      <c r="U32" s="4" t="s">
        <v>40</v>
      </c>
      <c r="V32" s="9">
        <v>44.99</v>
      </c>
      <c r="W32" s="9">
        <f t="shared" si="0"/>
        <v>11.2475</v>
      </c>
      <c r="X32" s="10">
        <v>12</v>
      </c>
      <c r="Y32" s="12">
        <v>0</v>
      </c>
      <c r="Z32" s="13">
        <f t="shared" si="1"/>
        <v>0</v>
      </c>
    </row>
    <row r="33" spans="2:26" ht="20.25" customHeight="1" x14ac:dyDescent="0.2">
      <c r="B33" s="4" t="s">
        <v>24</v>
      </c>
      <c r="C33" s="4" t="s">
        <v>88</v>
      </c>
      <c r="D33" s="4" t="s">
        <v>89</v>
      </c>
      <c r="E33" s="4"/>
      <c r="F33" s="4" t="s">
        <v>46</v>
      </c>
      <c r="G33" s="4" t="s">
        <v>28</v>
      </c>
      <c r="H33" s="4" t="s">
        <v>29</v>
      </c>
      <c r="I33" s="4" t="s">
        <v>79</v>
      </c>
      <c r="J33" s="5">
        <v>190107528665</v>
      </c>
      <c r="K33" s="4" t="s">
        <v>90</v>
      </c>
      <c r="L33" s="4" t="s">
        <v>32</v>
      </c>
      <c r="M33" s="4" t="s">
        <v>80</v>
      </c>
      <c r="N33" s="4" t="s">
        <v>33</v>
      </c>
      <c r="O33" s="4" t="s">
        <v>91</v>
      </c>
      <c r="P33" s="4" t="s">
        <v>35</v>
      </c>
      <c r="Q33" s="4" t="s">
        <v>36</v>
      </c>
      <c r="R33" s="4" t="s">
        <v>37</v>
      </c>
      <c r="S33" s="5" t="s">
        <v>92</v>
      </c>
      <c r="T33" s="4" t="s">
        <v>39</v>
      </c>
      <c r="U33" s="4" t="s">
        <v>40</v>
      </c>
      <c r="V33" s="9">
        <v>44.99</v>
      </c>
      <c r="W33" s="9">
        <f t="shared" si="0"/>
        <v>11.2475</v>
      </c>
      <c r="X33" s="10">
        <v>12</v>
      </c>
      <c r="Y33" s="12">
        <v>0</v>
      </c>
      <c r="Z33" s="13">
        <f t="shared" si="1"/>
        <v>0</v>
      </c>
    </row>
    <row r="34" spans="2:26" ht="20.25" customHeight="1" x14ac:dyDescent="0.2">
      <c r="B34" s="4" t="s">
        <v>24</v>
      </c>
      <c r="C34" s="4" t="s">
        <v>93</v>
      </c>
      <c r="D34" s="4" t="s">
        <v>94</v>
      </c>
      <c r="E34" s="4"/>
      <c r="F34" s="4" t="s">
        <v>27</v>
      </c>
      <c r="G34" s="4" t="s">
        <v>28</v>
      </c>
      <c r="H34" s="4" t="s">
        <v>29</v>
      </c>
      <c r="I34" s="4" t="s">
        <v>79</v>
      </c>
      <c r="J34" s="5">
        <v>190107528726</v>
      </c>
      <c r="K34" s="4" t="s">
        <v>90</v>
      </c>
      <c r="L34" s="4" t="s">
        <v>32</v>
      </c>
      <c r="M34" s="4" t="s">
        <v>80</v>
      </c>
      <c r="N34" s="4" t="s">
        <v>33</v>
      </c>
      <c r="O34" s="4" t="s">
        <v>91</v>
      </c>
      <c r="P34" s="4" t="s">
        <v>35</v>
      </c>
      <c r="Q34" s="4" t="s">
        <v>36</v>
      </c>
      <c r="R34" s="4" t="s">
        <v>37</v>
      </c>
      <c r="S34" s="5" t="s">
        <v>95</v>
      </c>
      <c r="T34" s="4" t="s">
        <v>39</v>
      </c>
      <c r="U34" s="4" t="s">
        <v>40</v>
      </c>
      <c r="V34" s="9">
        <v>15.99</v>
      </c>
      <c r="W34" s="9">
        <f t="shared" si="0"/>
        <v>3.9975000000000001</v>
      </c>
      <c r="X34" s="10">
        <v>12</v>
      </c>
      <c r="Y34" s="12">
        <v>0</v>
      </c>
      <c r="Z34" s="13">
        <f t="shared" si="1"/>
        <v>0</v>
      </c>
    </row>
    <row r="35" spans="2:26" ht="20.25" customHeight="1" x14ac:dyDescent="0.2">
      <c r="B35" s="4" t="s">
        <v>24</v>
      </c>
      <c r="C35" s="4" t="s">
        <v>93</v>
      </c>
      <c r="D35" s="4" t="s">
        <v>94</v>
      </c>
      <c r="E35" s="4"/>
      <c r="F35" s="4" t="s">
        <v>46</v>
      </c>
      <c r="G35" s="4" t="s">
        <v>28</v>
      </c>
      <c r="H35" s="4" t="s">
        <v>29</v>
      </c>
      <c r="I35" s="4" t="s">
        <v>79</v>
      </c>
      <c r="J35" s="5">
        <v>190107528719</v>
      </c>
      <c r="K35" s="4" t="s">
        <v>90</v>
      </c>
      <c r="L35" s="4" t="s">
        <v>32</v>
      </c>
      <c r="M35" s="4" t="s">
        <v>80</v>
      </c>
      <c r="N35" s="4" t="s">
        <v>33</v>
      </c>
      <c r="O35" s="4" t="s">
        <v>91</v>
      </c>
      <c r="P35" s="4" t="s">
        <v>35</v>
      </c>
      <c r="Q35" s="4" t="s">
        <v>36</v>
      </c>
      <c r="R35" s="4" t="s">
        <v>37</v>
      </c>
      <c r="S35" s="5" t="s">
        <v>95</v>
      </c>
      <c r="T35" s="4" t="s">
        <v>39</v>
      </c>
      <c r="U35" s="4" t="s">
        <v>40</v>
      </c>
      <c r="V35" s="9">
        <v>15.99</v>
      </c>
      <c r="W35" s="9">
        <f t="shared" si="0"/>
        <v>3.9975000000000001</v>
      </c>
      <c r="X35" s="10">
        <v>12</v>
      </c>
      <c r="Y35" s="12">
        <v>0</v>
      </c>
      <c r="Z35" s="13">
        <f t="shared" si="1"/>
        <v>0</v>
      </c>
    </row>
    <row r="36" spans="2:26" ht="20.25" customHeight="1" x14ac:dyDescent="0.2">
      <c r="B36" s="4" t="s">
        <v>24</v>
      </c>
      <c r="C36" s="4" t="s">
        <v>93</v>
      </c>
      <c r="D36" s="4" t="s">
        <v>94</v>
      </c>
      <c r="E36" s="4"/>
      <c r="F36" s="4" t="s">
        <v>50</v>
      </c>
      <c r="G36" s="4" t="s">
        <v>28</v>
      </c>
      <c r="H36" s="4" t="s">
        <v>29</v>
      </c>
      <c r="I36" s="4" t="s">
        <v>79</v>
      </c>
      <c r="J36" s="5">
        <v>190107528702</v>
      </c>
      <c r="K36" s="4" t="s">
        <v>90</v>
      </c>
      <c r="L36" s="4" t="s">
        <v>32</v>
      </c>
      <c r="M36" s="4" t="s">
        <v>80</v>
      </c>
      <c r="N36" s="4" t="s">
        <v>33</v>
      </c>
      <c r="O36" s="4" t="s">
        <v>91</v>
      </c>
      <c r="P36" s="4" t="s">
        <v>35</v>
      </c>
      <c r="Q36" s="4" t="s">
        <v>36</v>
      </c>
      <c r="R36" s="4" t="s">
        <v>37</v>
      </c>
      <c r="S36" s="5" t="s">
        <v>95</v>
      </c>
      <c r="T36" s="4" t="s">
        <v>39</v>
      </c>
      <c r="U36" s="4" t="s">
        <v>40</v>
      </c>
      <c r="V36" s="9">
        <v>15.99</v>
      </c>
      <c r="W36" s="9">
        <f t="shared" si="0"/>
        <v>3.9975000000000001</v>
      </c>
      <c r="X36" s="10">
        <v>12</v>
      </c>
      <c r="Y36" s="12">
        <v>0</v>
      </c>
      <c r="Z36" s="13">
        <f t="shared" si="1"/>
        <v>0</v>
      </c>
    </row>
    <row r="37" spans="2:26" ht="20.25" customHeight="1" x14ac:dyDescent="0.2">
      <c r="B37" s="4" t="s">
        <v>24</v>
      </c>
      <c r="C37" s="4" t="s">
        <v>93</v>
      </c>
      <c r="D37" s="4" t="s">
        <v>96</v>
      </c>
      <c r="E37" s="4"/>
      <c r="F37" s="4" t="s">
        <v>27</v>
      </c>
      <c r="G37" s="4" t="s">
        <v>28</v>
      </c>
      <c r="H37" s="4" t="s">
        <v>29</v>
      </c>
      <c r="I37" s="4" t="s">
        <v>79</v>
      </c>
      <c r="J37" s="5">
        <v>190107528849</v>
      </c>
      <c r="K37" s="4" t="s">
        <v>90</v>
      </c>
      <c r="L37" s="4" t="s">
        <v>32</v>
      </c>
      <c r="M37" s="4" t="s">
        <v>80</v>
      </c>
      <c r="N37" s="4" t="s">
        <v>33</v>
      </c>
      <c r="O37" s="4" t="s">
        <v>91</v>
      </c>
      <c r="P37" s="4" t="s">
        <v>35</v>
      </c>
      <c r="Q37" s="4" t="s">
        <v>48</v>
      </c>
      <c r="R37" s="4" t="s">
        <v>49</v>
      </c>
      <c r="S37" s="5" t="s">
        <v>95</v>
      </c>
      <c r="T37" s="4" t="s">
        <v>39</v>
      </c>
      <c r="U37" s="4" t="s">
        <v>40</v>
      </c>
      <c r="V37" s="9">
        <v>15.99</v>
      </c>
      <c r="W37" s="9">
        <f t="shared" si="0"/>
        <v>3.9975000000000001</v>
      </c>
      <c r="X37" s="10">
        <v>12</v>
      </c>
      <c r="Y37" s="12">
        <v>0</v>
      </c>
      <c r="Z37" s="13">
        <f t="shared" si="1"/>
        <v>0</v>
      </c>
    </row>
    <row r="38" spans="2:26" ht="20.25" customHeight="1" x14ac:dyDescent="0.2">
      <c r="B38" s="4" t="s">
        <v>24</v>
      </c>
      <c r="C38" s="4" t="s">
        <v>93</v>
      </c>
      <c r="D38" s="4" t="s">
        <v>96</v>
      </c>
      <c r="E38" s="4"/>
      <c r="F38" s="4" t="s">
        <v>46</v>
      </c>
      <c r="G38" s="4" t="s">
        <v>28</v>
      </c>
      <c r="H38" s="4" t="s">
        <v>29</v>
      </c>
      <c r="I38" s="4" t="s">
        <v>79</v>
      </c>
      <c r="J38" s="5">
        <v>190107528832</v>
      </c>
      <c r="K38" s="4" t="s">
        <v>90</v>
      </c>
      <c r="L38" s="4" t="s">
        <v>32</v>
      </c>
      <c r="M38" s="4" t="s">
        <v>80</v>
      </c>
      <c r="N38" s="4" t="s">
        <v>33</v>
      </c>
      <c r="O38" s="4" t="s">
        <v>91</v>
      </c>
      <c r="P38" s="4" t="s">
        <v>35</v>
      </c>
      <c r="Q38" s="4" t="s">
        <v>48</v>
      </c>
      <c r="R38" s="4" t="s">
        <v>49</v>
      </c>
      <c r="S38" s="5" t="s">
        <v>95</v>
      </c>
      <c r="T38" s="4" t="s">
        <v>39</v>
      </c>
      <c r="U38" s="4" t="s">
        <v>40</v>
      </c>
      <c r="V38" s="9">
        <v>15.99</v>
      </c>
      <c r="W38" s="9">
        <f t="shared" si="0"/>
        <v>3.9975000000000001</v>
      </c>
      <c r="X38" s="10">
        <v>12</v>
      </c>
      <c r="Y38" s="12">
        <v>0</v>
      </c>
      <c r="Z38" s="13">
        <f t="shared" si="1"/>
        <v>0</v>
      </c>
    </row>
    <row r="39" spans="2:26" ht="20.25" customHeight="1" x14ac:dyDescent="0.2">
      <c r="B39" s="4" t="s">
        <v>24</v>
      </c>
      <c r="C39" s="4" t="s">
        <v>93</v>
      </c>
      <c r="D39" s="4" t="s">
        <v>96</v>
      </c>
      <c r="E39" s="4"/>
      <c r="F39" s="4" t="s">
        <v>50</v>
      </c>
      <c r="G39" s="4" t="s">
        <v>28</v>
      </c>
      <c r="H39" s="4" t="s">
        <v>29</v>
      </c>
      <c r="I39" s="4" t="s">
        <v>79</v>
      </c>
      <c r="J39" s="5">
        <v>190107528825</v>
      </c>
      <c r="K39" s="4" t="s">
        <v>90</v>
      </c>
      <c r="L39" s="4" t="s">
        <v>32</v>
      </c>
      <c r="M39" s="4" t="s">
        <v>80</v>
      </c>
      <c r="N39" s="4" t="s">
        <v>33</v>
      </c>
      <c r="O39" s="4" t="s">
        <v>91</v>
      </c>
      <c r="P39" s="4" t="s">
        <v>35</v>
      </c>
      <c r="Q39" s="4" t="s">
        <v>48</v>
      </c>
      <c r="R39" s="4" t="s">
        <v>49</v>
      </c>
      <c r="S39" s="5" t="s">
        <v>95</v>
      </c>
      <c r="T39" s="4" t="s">
        <v>39</v>
      </c>
      <c r="U39" s="4" t="s">
        <v>40</v>
      </c>
      <c r="V39" s="9">
        <v>15.99</v>
      </c>
      <c r="W39" s="9">
        <f t="shared" si="0"/>
        <v>3.9975000000000001</v>
      </c>
      <c r="X39" s="10">
        <v>12</v>
      </c>
      <c r="Y39" s="12">
        <v>0</v>
      </c>
      <c r="Z39" s="13">
        <f t="shared" si="1"/>
        <v>0</v>
      </c>
    </row>
    <row r="40" spans="2:26" ht="20.25" customHeight="1" x14ac:dyDescent="0.2">
      <c r="B40" s="4" t="s">
        <v>24</v>
      </c>
      <c r="C40" s="4" t="s">
        <v>97</v>
      </c>
      <c r="D40" s="4" t="s">
        <v>98</v>
      </c>
      <c r="E40" s="4"/>
      <c r="F40" s="4" t="s">
        <v>27</v>
      </c>
      <c r="G40" s="4" t="s">
        <v>42</v>
      </c>
      <c r="H40" s="4" t="s">
        <v>29</v>
      </c>
      <c r="I40" s="4" t="s">
        <v>79</v>
      </c>
      <c r="J40" s="5">
        <v>190107636414</v>
      </c>
      <c r="K40" s="4" t="s">
        <v>90</v>
      </c>
      <c r="L40" s="4" t="s">
        <v>32</v>
      </c>
      <c r="M40" s="4" t="s">
        <v>80</v>
      </c>
      <c r="N40" s="4" t="s">
        <v>43</v>
      </c>
      <c r="O40" s="4" t="s">
        <v>91</v>
      </c>
      <c r="P40" s="4" t="s">
        <v>35</v>
      </c>
      <c r="Q40" s="4" t="s">
        <v>99</v>
      </c>
      <c r="R40" s="4" t="s">
        <v>100</v>
      </c>
      <c r="S40" s="5" t="s">
        <v>101</v>
      </c>
      <c r="T40" s="4" t="s">
        <v>39</v>
      </c>
      <c r="U40" s="4" t="s">
        <v>40</v>
      </c>
      <c r="V40" s="9">
        <v>15.99</v>
      </c>
      <c r="W40" s="9">
        <f t="shared" si="0"/>
        <v>3.9975000000000001</v>
      </c>
      <c r="X40" s="10">
        <v>12</v>
      </c>
      <c r="Y40" s="12">
        <v>0</v>
      </c>
      <c r="Z40" s="13">
        <f t="shared" si="1"/>
        <v>0</v>
      </c>
    </row>
    <row r="41" spans="2:26" ht="20.25" customHeight="1" x14ac:dyDescent="0.2">
      <c r="B41" s="4" t="s">
        <v>24</v>
      </c>
      <c r="C41" s="4" t="s">
        <v>97</v>
      </c>
      <c r="D41" s="4" t="s">
        <v>98</v>
      </c>
      <c r="E41" s="4"/>
      <c r="F41" s="4" t="s">
        <v>46</v>
      </c>
      <c r="G41" s="4" t="s">
        <v>42</v>
      </c>
      <c r="H41" s="4" t="s">
        <v>29</v>
      </c>
      <c r="I41" s="4" t="s">
        <v>79</v>
      </c>
      <c r="J41" s="5">
        <v>190107636407</v>
      </c>
      <c r="K41" s="4" t="s">
        <v>90</v>
      </c>
      <c r="L41" s="4" t="s">
        <v>32</v>
      </c>
      <c r="M41" s="4" t="s">
        <v>80</v>
      </c>
      <c r="N41" s="4" t="s">
        <v>43</v>
      </c>
      <c r="O41" s="4" t="s">
        <v>91</v>
      </c>
      <c r="P41" s="4" t="s">
        <v>35</v>
      </c>
      <c r="Q41" s="4" t="s">
        <v>99</v>
      </c>
      <c r="R41" s="4" t="s">
        <v>100</v>
      </c>
      <c r="S41" s="5" t="s">
        <v>101</v>
      </c>
      <c r="T41" s="4" t="s">
        <v>39</v>
      </c>
      <c r="U41" s="4" t="s">
        <v>40</v>
      </c>
      <c r="V41" s="9">
        <v>15.99</v>
      </c>
      <c r="W41" s="9">
        <f t="shared" si="0"/>
        <v>3.9975000000000001</v>
      </c>
      <c r="X41" s="10">
        <v>12</v>
      </c>
      <c r="Y41" s="12">
        <v>0</v>
      </c>
      <c r="Z41" s="13">
        <f t="shared" si="1"/>
        <v>0</v>
      </c>
    </row>
    <row r="42" spans="2:26" ht="20.25" customHeight="1" x14ac:dyDescent="0.2">
      <c r="B42" s="4" t="s">
        <v>24</v>
      </c>
      <c r="C42" s="4" t="s">
        <v>102</v>
      </c>
      <c r="D42" s="4" t="s">
        <v>103</v>
      </c>
      <c r="E42" s="4"/>
      <c r="F42" s="4" t="s">
        <v>27</v>
      </c>
      <c r="G42" s="4" t="s">
        <v>42</v>
      </c>
      <c r="H42" s="4" t="s">
        <v>29</v>
      </c>
      <c r="I42" s="4" t="s">
        <v>79</v>
      </c>
      <c r="J42" s="5">
        <v>190107636438</v>
      </c>
      <c r="K42" s="4" t="s">
        <v>90</v>
      </c>
      <c r="L42" s="4" t="s">
        <v>32</v>
      </c>
      <c r="M42" s="4" t="s">
        <v>80</v>
      </c>
      <c r="N42" s="4" t="s">
        <v>43</v>
      </c>
      <c r="O42" s="4" t="s">
        <v>91</v>
      </c>
      <c r="P42" s="4" t="s">
        <v>35</v>
      </c>
      <c r="Q42" s="4" t="s">
        <v>58</v>
      </c>
      <c r="R42" s="4" t="s">
        <v>59</v>
      </c>
      <c r="S42" s="5" t="s">
        <v>92</v>
      </c>
      <c r="T42" s="4" t="s">
        <v>39</v>
      </c>
      <c r="U42" s="4" t="s">
        <v>40</v>
      </c>
      <c r="V42" s="9">
        <v>44.99</v>
      </c>
      <c r="W42" s="9">
        <f t="shared" si="0"/>
        <v>11.2475</v>
      </c>
      <c r="X42" s="10">
        <v>12</v>
      </c>
      <c r="Y42" s="12">
        <v>0</v>
      </c>
      <c r="Z42" s="13">
        <f t="shared" si="1"/>
        <v>0</v>
      </c>
    </row>
    <row r="43" spans="2:26" ht="20.25" customHeight="1" x14ac:dyDescent="0.2">
      <c r="B43" s="4" t="s">
        <v>24</v>
      </c>
      <c r="C43" s="4" t="s">
        <v>102</v>
      </c>
      <c r="D43" s="4" t="s">
        <v>103</v>
      </c>
      <c r="E43" s="4"/>
      <c r="F43" s="4" t="s">
        <v>46</v>
      </c>
      <c r="G43" s="4" t="s">
        <v>42</v>
      </c>
      <c r="H43" s="4" t="s">
        <v>29</v>
      </c>
      <c r="I43" s="4" t="s">
        <v>79</v>
      </c>
      <c r="J43" s="5">
        <v>190107636421</v>
      </c>
      <c r="K43" s="4" t="s">
        <v>90</v>
      </c>
      <c r="L43" s="4" t="s">
        <v>32</v>
      </c>
      <c r="M43" s="4" t="s">
        <v>80</v>
      </c>
      <c r="N43" s="4" t="s">
        <v>43</v>
      </c>
      <c r="O43" s="4" t="s">
        <v>91</v>
      </c>
      <c r="P43" s="4" t="s">
        <v>35</v>
      </c>
      <c r="Q43" s="4" t="s">
        <v>58</v>
      </c>
      <c r="R43" s="4" t="s">
        <v>59</v>
      </c>
      <c r="S43" s="5" t="s">
        <v>92</v>
      </c>
      <c r="T43" s="4" t="s">
        <v>39</v>
      </c>
      <c r="U43" s="4" t="s">
        <v>40</v>
      </c>
      <c r="V43" s="9">
        <v>44.99</v>
      </c>
      <c r="W43" s="9">
        <f t="shared" si="0"/>
        <v>11.2475</v>
      </c>
      <c r="X43" s="10">
        <v>12</v>
      </c>
      <c r="Y43" s="12">
        <v>0</v>
      </c>
      <c r="Z43" s="13">
        <f t="shared" si="1"/>
        <v>0</v>
      </c>
    </row>
    <row r="44" spans="2:26" ht="20.25" customHeight="1" x14ac:dyDescent="0.2">
      <c r="B44" s="4" t="s">
        <v>24</v>
      </c>
      <c r="C44" s="4" t="s">
        <v>104</v>
      </c>
      <c r="D44" s="4" t="s">
        <v>105</v>
      </c>
      <c r="E44" s="4"/>
      <c r="F44" s="4" t="s">
        <v>27</v>
      </c>
      <c r="G44" s="4" t="s">
        <v>42</v>
      </c>
      <c r="H44" s="4" t="s">
        <v>29</v>
      </c>
      <c r="I44" s="4" t="s">
        <v>79</v>
      </c>
      <c r="J44" s="5">
        <v>190107636452</v>
      </c>
      <c r="K44" s="4" t="s">
        <v>90</v>
      </c>
      <c r="L44" s="4" t="s">
        <v>32</v>
      </c>
      <c r="M44" s="4" t="s">
        <v>80</v>
      </c>
      <c r="N44" s="4" t="s">
        <v>43</v>
      </c>
      <c r="O44" s="4" t="s">
        <v>91</v>
      </c>
      <c r="P44" s="4" t="s">
        <v>35</v>
      </c>
      <c r="Q44" s="4" t="s">
        <v>99</v>
      </c>
      <c r="R44" s="4" t="s">
        <v>100</v>
      </c>
      <c r="S44" s="5" t="s">
        <v>92</v>
      </c>
      <c r="T44" s="4" t="s">
        <v>39</v>
      </c>
      <c r="U44" s="4" t="s">
        <v>40</v>
      </c>
      <c r="V44" s="9">
        <v>44.99</v>
      </c>
      <c r="W44" s="9">
        <f t="shared" si="0"/>
        <v>11.2475</v>
      </c>
      <c r="X44" s="10">
        <v>12</v>
      </c>
      <c r="Y44" s="12">
        <v>0</v>
      </c>
      <c r="Z44" s="13">
        <f t="shared" si="1"/>
        <v>0</v>
      </c>
    </row>
    <row r="45" spans="2:26" ht="20.25" customHeight="1" x14ac:dyDescent="0.2">
      <c r="B45" s="4" t="s">
        <v>24</v>
      </c>
      <c r="C45" s="4" t="s">
        <v>104</v>
      </c>
      <c r="D45" s="4" t="s">
        <v>105</v>
      </c>
      <c r="E45" s="4"/>
      <c r="F45" s="4" t="s">
        <v>46</v>
      </c>
      <c r="G45" s="4" t="s">
        <v>42</v>
      </c>
      <c r="H45" s="4" t="s">
        <v>29</v>
      </c>
      <c r="I45" s="4" t="s">
        <v>79</v>
      </c>
      <c r="J45" s="5">
        <v>190107636445</v>
      </c>
      <c r="K45" s="4" t="s">
        <v>90</v>
      </c>
      <c r="L45" s="4" t="s">
        <v>32</v>
      </c>
      <c r="M45" s="4" t="s">
        <v>80</v>
      </c>
      <c r="N45" s="4" t="s">
        <v>43</v>
      </c>
      <c r="O45" s="4" t="s">
        <v>91</v>
      </c>
      <c r="P45" s="4" t="s">
        <v>35</v>
      </c>
      <c r="Q45" s="4" t="s">
        <v>99</v>
      </c>
      <c r="R45" s="4" t="s">
        <v>100</v>
      </c>
      <c r="S45" s="5" t="s">
        <v>92</v>
      </c>
      <c r="T45" s="4" t="s">
        <v>39</v>
      </c>
      <c r="U45" s="4" t="s">
        <v>40</v>
      </c>
      <c r="V45" s="9">
        <v>44.99</v>
      </c>
      <c r="W45" s="9">
        <f t="shared" si="0"/>
        <v>11.2475</v>
      </c>
      <c r="X45" s="10">
        <v>12</v>
      </c>
      <c r="Y45" s="12">
        <v>0</v>
      </c>
      <c r="Z45" s="13">
        <f t="shared" si="1"/>
        <v>0</v>
      </c>
    </row>
    <row r="46" spans="2:26" ht="20.25" customHeight="1" x14ac:dyDescent="0.2">
      <c r="B46" s="4" t="s">
        <v>24</v>
      </c>
      <c r="C46" s="4" t="s">
        <v>106</v>
      </c>
      <c r="D46" s="4" t="s">
        <v>107</v>
      </c>
      <c r="E46" s="4"/>
      <c r="F46" s="4" t="s">
        <v>27</v>
      </c>
      <c r="G46" s="4" t="s">
        <v>42</v>
      </c>
      <c r="H46" s="4" t="s">
        <v>29</v>
      </c>
      <c r="I46" s="4" t="s">
        <v>79</v>
      </c>
      <c r="J46" s="5">
        <v>190107636476</v>
      </c>
      <c r="K46" s="4" t="s">
        <v>90</v>
      </c>
      <c r="L46" s="4" t="s">
        <v>32</v>
      </c>
      <c r="M46" s="4" t="s">
        <v>80</v>
      </c>
      <c r="N46" s="4" t="s">
        <v>43</v>
      </c>
      <c r="O46" s="4" t="s">
        <v>91</v>
      </c>
      <c r="P46" s="4" t="s">
        <v>35</v>
      </c>
      <c r="Q46" s="4" t="s">
        <v>36</v>
      </c>
      <c r="R46" s="4" t="s">
        <v>37</v>
      </c>
      <c r="S46" s="5" t="s">
        <v>92</v>
      </c>
      <c r="T46" s="4" t="s">
        <v>39</v>
      </c>
      <c r="U46" s="4" t="s">
        <v>40</v>
      </c>
      <c r="V46" s="9">
        <v>15.99</v>
      </c>
      <c r="W46" s="9">
        <f t="shared" si="0"/>
        <v>3.9975000000000001</v>
      </c>
      <c r="X46" s="10">
        <v>12</v>
      </c>
      <c r="Y46" s="12">
        <v>0</v>
      </c>
      <c r="Z46" s="13">
        <f t="shared" si="1"/>
        <v>0</v>
      </c>
    </row>
    <row r="47" spans="2:26" ht="20.25" customHeight="1" x14ac:dyDescent="0.2">
      <c r="B47" s="4" t="s">
        <v>24</v>
      </c>
      <c r="C47" s="4" t="s">
        <v>106</v>
      </c>
      <c r="D47" s="4" t="s">
        <v>107</v>
      </c>
      <c r="E47" s="4"/>
      <c r="F47" s="4" t="s">
        <v>46</v>
      </c>
      <c r="G47" s="4" t="s">
        <v>42</v>
      </c>
      <c r="H47" s="4" t="s">
        <v>29</v>
      </c>
      <c r="I47" s="4" t="s">
        <v>79</v>
      </c>
      <c r="J47" s="5">
        <v>190107636469</v>
      </c>
      <c r="K47" s="4" t="s">
        <v>90</v>
      </c>
      <c r="L47" s="4" t="s">
        <v>32</v>
      </c>
      <c r="M47" s="4" t="s">
        <v>80</v>
      </c>
      <c r="N47" s="4" t="s">
        <v>43</v>
      </c>
      <c r="O47" s="4" t="s">
        <v>91</v>
      </c>
      <c r="P47" s="4" t="s">
        <v>35</v>
      </c>
      <c r="Q47" s="4" t="s">
        <v>36</v>
      </c>
      <c r="R47" s="4" t="s">
        <v>37</v>
      </c>
      <c r="S47" s="5" t="s">
        <v>92</v>
      </c>
      <c r="T47" s="4" t="s">
        <v>39</v>
      </c>
      <c r="U47" s="4" t="s">
        <v>40</v>
      </c>
      <c r="V47" s="9">
        <v>15.99</v>
      </c>
      <c r="W47" s="9">
        <f t="shared" si="0"/>
        <v>3.9975000000000001</v>
      </c>
      <c r="X47" s="10">
        <v>12</v>
      </c>
      <c r="Y47" s="12">
        <v>0</v>
      </c>
      <c r="Z47" s="13">
        <f t="shared" si="1"/>
        <v>0</v>
      </c>
    </row>
    <row r="48" spans="2:26" ht="20.25" customHeight="1" x14ac:dyDescent="0.2">
      <c r="B48" s="4" t="s">
        <v>24</v>
      </c>
      <c r="C48" s="4" t="s">
        <v>108</v>
      </c>
      <c r="D48" s="4" t="s">
        <v>109</v>
      </c>
      <c r="E48" s="4"/>
      <c r="F48" s="4" t="s">
        <v>27</v>
      </c>
      <c r="G48" s="4" t="s">
        <v>28</v>
      </c>
      <c r="H48" s="4" t="s">
        <v>29</v>
      </c>
      <c r="I48" s="4" t="s">
        <v>79</v>
      </c>
      <c r="J48" s="5">
        <v>190107528948</v>
      </c>
      <c r="K48" s="4" t="s">
        <v>90</v>
      </c>
      <c r="L48" s="4" t="s">
        <v>32</v>
      </c>
      <c r="M48" s="4" t="s">
        <v>80</v>
      </c>
      <c r="N48" s="4" t="s">
        <v>33</v>
      </c>
      <c r="O48" s="4" t="s">
        <v>34</v>
      </c>
      <c r="P48" s="4" t="s">
        <v>35</v>
      </c>
      <c r="Q48" s="4" t="s">
        <v>36</v>
      </c>
      <c r="R48" s="4" t="s">
        <v>37</v>
      </c>
      <c r="S48" s="5" t="s">
        <v>110</v>
      </c>
      <c r="T48" s="4" t="s">
        <v>39</v>
      </c>
      <c r="U48" s="4" t="s">
        <v>40</v>
      </c>
      <c r="V48" s="9">
        <v>44.99</v>
      </c>
      <c r="W48" s="9">
        <f t="shared" si="0"/>
        <v>11.2475</v>
      </c>
      <c r="X48" s="10">
        <v>12</v>
      </c>
      <c r="Y48" s="12">
        <v>0</v>
      </c>
      <c r="Z48" s="13">
        <f t="shared" si="1"/>
        <v>0</v>
      </c>
    </row>
    <row r="49" spans="2:26" ht="20.25" customHeight="1" x14ac:dyDescent="0.2">
      <c r="B49" s="4" t="s">
        <v>24</v>
      </c>
      <c r="C49" s="4" t="s">
        <v>108</v>
      </c>
      <c r="D49" s="4" t="s">
        <v>109</v>
      </c>
      <c r="E49" s="4"/>
      <c r="F49" s="4" t="s">
        <v>46</v>
      </c>
      <c r="G49" s="4" t="s">
        <v>28</v>
      </c>
      <c r="H49" s="4" t="s">
        <v>29</v>
      </c>
      <c r="I49" s="4" t="s">
        <v>79</v>
      </c>
      <c r="J49" s="5">
        <v>190107528931</v>
      </c>
      <c r="K49" s="4" t="s">
        <v>90</v>
      </c>
      <c r="L49" s="4" t="s">
        <v>32</v>
      </c>
      <c r="M49" s="4" t="s">
        <v>80</v>
      </c>
      <c r="N49" s="4" t="s">
        <v>33</v>
      </c>
      <c r="O49" s="4" t="s">
        <v>34</v>
      </c>
      <c r="P49" s="4" t="s">
        <v>35</v>
      </c>
      <c r="Q49" s="4" t="s">
        <v>36</v>
      </c>
      <c r="R49" s="4" t="s">
        <v>37</v>
      </c>
      <c r="S49" s="5" t="s">
        <v>110</v>
      </c>
      <c r="T49" s="4" t="s">
        <v>39</v>
      </c>
      <c r="U49" s="4" t="s">
        <v>40</v>
      </c>
      <c r="V49" s="9">
        <v>44.99</v>
      </c>
      <c r="W49" s="9">
        <f t="shared" si="0"/>
        <v>11.2475</v>
      </c>
      <c r="X49" s="10">
        <v>12</v>
      </c>
      <c r="Y49" s="12">
        <v>0</v>
      </c>
      <c r="Z49" s="13">
        <f t="shared" si="1"/>
        <v>0</v>
      </c>
    </row>
    <row r="50" spans="2:26" ht="20.25" customHeight="1" x14ac:dyDescent="0.2">
      <c r="B50" s="4" t="s">
        <v>24</v>
      </c>
      <c r="C50" s="4" t="s">
        <v>108</v>
      </c>
      <c r="D50" s="4" t="s">
        <v>111</v>
      </c>
      <c r="E50" s="4"/>
      <c r="F50" s="4" t="s">
        <v>27</v>
      </c>
      <c r="G50" s="4" t="s">
        <v>42</v>
      </c>
      <c r="H50" s="4" t="s">
        <v>29</v>
      </c>
      <c r="I50" s="4" t="s">
        <v>79</v>
      </c>
      <c r="J50" s="5">
        <v>190107636506</v>
      </c>
      <c r="K50" s="4" t="s">
        <v>90</v>
      </c>
      <c r="L50" s="4" t="s">
        <v>32</v>
      </c>
      <c r="M50" s="4" t="s">
        <v>80</v>
      </c>
      <c r="N50" s="4" t="s">
        <v>43</v>
      </c>
      <c r="O50" s="4" t="s">
        <v>34</v>
      </c>
      <c r="P50" s="4" t="s">
        <v>35</v>
      </c>
      <c r="Q50" s="4" t="s">
        <v>112</v>
      </c>
      <c r="R50" s="4" t="s">
        <v>113</v>
      </c>
      <c r="S50" s="5" t="s">
        <v>110</v>
      </c>
      <c r="T50" s="4" t="s">
        <v>39</v>
      </c>
      <c r="U50" s="4" t="s">
        <v>40</v>
      </c>
      <c r="V50" s="9">
        <v>44.99</v>
      </c>
      <c r="W50" s="9">
        <f t="shared" si="0"/>
        <v>11.2475</v>
      </c>
      <c r="X50" s="10">
        <v>12</v>
      </c>
      <c r="Y50" s="12">
        <v>0</v>
      </c>
      <c r="Z50" s="13">
        <f t="shared" si="1"/>
        <v>0</v>
      </c>
    </row>
    <row r="51" spans="2:26" ht="20.25" customHeight="1" x14ac:dyDescent="0.2">
      <c r="B51" s="4" t="s">
        <v>24</v>
      </c>
      <c r="C51" s="4" t="s">
        <v>108</v>
      </c>
      <c r="D51" s="4" t="s">
        <v>111</v>
      </c>
      <c r="E51" s="4"/>
      <c r="F51" s="4" t="s">
        <v>46</v>
      </c>
      <c r="G51" s="4" t="s">
        <v>42</v>
      </c>
      <c r="H51" s="4" t="s">
        <v>29</v>
      </c>
      <c r="I51" s="4" t="s">
        <v>79</v>
      </c>
      <c r="J51" s="5">
        <v>190107636490</v>
      </c>
      <c r="K51" s="4" t="s">
        <v>90</v>
      </c>
      <c r="L51" s="4" t="s">
        <v>32</v>
      </c>
      <c r="M51" s="4" t="s">
        <v>80</v>
      </c>
      <c r="N51" s="4" t="s">
        <v>43</v>
      </c>
      <c r="O51" s="4" t="s">
        <v>34</v>
      </c>
      <c r="P51" s="4" t="s">
        <v>35</v>
      </c>
      <c r="Q51" s="4" t="s">
        <v>112</v>
      </c>
      <c r="R51" s="4" t="s">
        <v>113</v>
      </c>
      <c r="S51" s="5" t="s">
        <v>110</v>
      </c>
      <c r="T51" s="4" t="s">
        <v>39</v>
      </c>
      <c r="U51" s="4" t="s">
        <v>40</v>
      </c>
      <c r="V51" s="9">
        <v>44.99</v>
      </c>
      <c r="W51" s="9">
        <f t="shared" si="0"/>
        <v>11.2475</v>
      </c>
      <c r="X51" s="10">
        <v>12</v>
      </c>
      <c r="Y51" s="12">
        <v>0</v>
      </c>
      <c r="Z51" s="13">
        <f t="shared" si="1"/>
        <v>0</v>
      </c>
    </row>
    <row r="52" spans="2:26" ht="20.25" customHeight="1" x14ac:dyDescent="0.2">
      <c r="B52" s="4" t="s">
        <v>24</v>
      </c>
      <c r="C52" s="4" t="s">
        <v>108</v>
      </c>
      <c r="D52" s="4" t="s">
        <v>114</v>
      </c>
      <c r="E52" s="4"/>
      <c r="F52" s="4" t="s">
        <v>27</v>
      </c>
      <c r="G52" s="4" t="s">
        <v>28</v>
      </c>
      <c r="H52" s="4" t="s">
        <v>29</v>
      </c>
      <c r="I52" s="4" t="s">
        <v>79</v>
      </c>
      <c r="J52" s="5">
        <v>190107528979</v>
      </c>
      <c r="K52" s="4" t="s">
        <v>90</v>
      </c>
      <c r="L52" s="4" t="s">
        <v>32</v>
      </c>
      <c r="M52" s="4" t="s">
        <v>80</v>
      </c>
      <c r="N52" s="4" t="s">
        <v>33</v>
      </c>
      <c r="O52" s="4" t="s">
        <v>34</v>
      </c>
      <c r="P52" s="4" t="s">
        <v>35</v>
      </c>
      <c r="Q52" s="4" t="s">
        <v>58</v>
      </c>
      <c r="R52" s="4" t="s">
        <v>59</v>
      </c>
      <c r="S52" s="5" t="s">
        <v>110</v>
      </c>
      <c r="T52" s="4" t="s">
        <v>39</v>
      </c>
      <c r="U52" s="4" t="s">
        <v>40</v>
      </c>
      <c r="V52" s="9">
        <v>44.99</v>
      </c>
      <c r="W52" s="9">
        <f t="shared" si="0"/>
        <v>11.2475</v>
      </c>
      <c r="X52" s="10">
        <v>12</v>
      </c>
      <c r="Y52" s="12">
        <v>0</v>
      </c>
      <c r="Z52" s="13">
        <f t="shared" si="1"/>
        <v>0</v>
      </c>
    </row>
    <row r="53" spans="2:26" ht="20.25" customHeight="1" x14ac:dyDescent="0.2">
      <c r="B53" s="4" t="s">
        <v>24</v>
      </c>
      <c r="C53" s="4" t="s">
        <v>108</v>
      </c>
      <c r="D53" s="4" t="s">
        <v>114</v>
      </c>
      <c r="E53" s="4"/>
      <c r="F53" s="4" t="s">
        <v>46</v>
      </c>
      <c r="G53" s="4" t="s">
        <v>28</v>
      </c>
      <c r="H53" s="4" t="s">
        <v>29</v>
      </c>
      <c r="I53" s="4" t="s">
        <v>79</v>
      </c>
      <c r="J53" s="5">
        <v>190107528962</v>
      </c>
      <c r="K53" s="4" t="s">
        <v>90</v>
      </c>
      <c r="L53" s="4" t="s">
        <v>32</v>
      </c>
      <c r="M53" s="4" t="s">
        <v>80</v>
      </c>
      <c r="N53" s="4" t="s">
        <v>33</v>
      </c>
      <c r="O53" s="4" t="s">
        <v>34</v>
      </c>
      <c r="P53" s="4" t="s">
        <v>35</v>
      </c>
      <c r="Q53" s="4" t="s">
        <v>58</v>
      </c>
      <c r="R53" s="4" t="s">
        <v>59</v>
      </c>
      <c r="S53" s="5" t="s">
        <v>110</v>
      </c>
      <c r="T53" s="4" t="s">
        <v>39</v>
      </c>
      <c r="U53" s="4" t="s">
        <v>40</v>
      </c>
      <c r="V53" s="9">
        <v>44.99</v>
      </c>
      <c r="W53" s="9">
        <f t="shared" si="0"/>
        <v>11.2475</v>
      </c>
      <c r="X53" s="10">
        <v>12</v>
      </c>
      <c r="Y53" s="12">
        <v>0</v>
      </c>
      <c r="Z53" s="13">
        <f t="shared" si="1"/>
        <v>0</v>
      </c>
    </row>
    <row r="54" spans="2:26" ht="20.25" customHeight="1" x14ac:dyDescent="0.2">
      <c r="B54" s="4" t="s">
        <v>24</v>
      </c>
      <c r="C54" s="4" t="s">
        <v>108</v>
      </c>
      <c r="D54" s="4" t="s">
        <v>114</v>
      </c>
      <c r="E54" s="4"/>
      <c r="F54" s="4" t="s">
        <v>50</v>
      </c>
      <c r="G54" s="4" t="s">
        <v>28</v>
      </c>
      <c r="H54" s="4" t="s">
        <v>29</v>
      </c>
      <c r="I54" s="4" t="s">
        <v>79</v>
      </c>
      <c r="J54" s="5">
        <v>190107528955</v>
      </c>
      <c r="K54" s="4" t="s">
        <v>90</v>
      </c>
      <c r="L54" s="4" t="s">
        <v>32</v>
      </c>
      <c r="M54" s="4" t="s">
        <v>80</v>
      </c>
      <c r="N54" s="4" t="s">
        <v>33</v>
      </c>
      <c r="O54" s="4" t="s">
        <v>34</v>
      </c>
      <c r="P54" s="4" t="s">
        <v>35</v>
      </c>
      <c r="Q54" s="4" t="s">
        <v>58</v>
      </c>
      <c r="R54" s="4" t="s">
        <v>59</v>
      </c>
      <c r="S54" s="5" t="s">
        <v>110</v>
      </c>
      <c r="T54" s="4" t="s">
        <v>39</v>
      </c>
      <c r="U54" s="4" t="s">
        <v>40</v>
      </c>
      <c r="V54" s="9">
        <v>44.99</v>
      </c>
      <c r="W54" s="9">
        <f t="shared" si="0"/>
        <v>11.2475</v>
      </c>
      <c r="X54" s="10">
        <v>12</v>
      </c>
      <c r="Y54" s="12">
        <v>0</v>
      </c>
      <c r="Z54" s="13">
        <f t="shared" si="1"/>
        <v>0</v>
      </c>
    </row>
    <row r="55" spans="2:26" ht="20.25" customHeight="1" x14ac:dyDescent="0.2">
      <c r="B55" s="4" t="s">
        <v>24</v>
      </c>
      <c r="C55" s="4" t="s">
        <v>115</v>
      </c>
      <c r="D55" s="4" t="s">
        <v>116</v>
      </c>
      <c r="E55" s="4"/>
      <c r="F55" s="4" t="s">
        <v>27</v>
      </c>
      <c r="G55" s="4" t="s">
        <v>28</v>
      </c>
      <c r="H55" s="4" t="s">
        <v>29</v>
      </c>
      <c r="I55" s="4" t="s">
        <v>79</v>
      </c>
      <c r="J55" s="5">
        <v>190107529020</v>
      </c>
      <c r="K55" s="4" t="s">
        <v>90</v>
      </c>
      <c r="L55" s="4" t="s">
        <v>32</v>
      </c>
      <c r="M55" s="4" t="s">
        <v>80</v>
      </c>
      <c r="N55" s="4" t="s">
        <v>33</v>
      </c>
      <c r="O55" s="4" t="s">
        <v>34</v>
      </c>
      <c r="P55" s="4" t="s">
        <v>35</v>
      </c>
      <c r="Q55" s="4" t="s">
        <v>36</v>
      </c>
      <c r="R55" s="4" t="s">
        <v>37</v>
      </c>
      <c r="S55" s="5" t="s">
        <v>110</v>
      </c>
      <c r="T55" s="4" t="s">
        <v>39</v>
      </c>
      <c r="U55" s="4" t="s">
        <v>40</v>
      </c>
      <c r="V55" s="9">
        <v>15.99</v>
      </c>
      <c r="W55" s="9">
        <f t="shared" si="0"/>
        <v>3.9975000000000001</v>
      </c>
      <c r="X55" s="10">
        <v>12</v>
      </c>
      <c r="Y55" s="12">
        <v>0</v>
      </c>
      <c r="Z55" s="13">
        <f t="shared" si="1"/>
        <v>0</v>
      </c>
    </row>
    <row r="56" spans="2:26" ht="20.25" customHeight="1" x14ac:dyDescent="0.2">
      <c r="B56" s="4" t="s">
        <v>24</v>
      </c>
      <c r="C56" s="4" t="s">
        <v>115</v>
      </c>
      <c r="D56" s="4" t="s">
        <v>116</v>
      </c>
      <c r="E56" s="4"/>
      <c r="F56" s="4" t="s">
        <v>46</v>
      </c>
      <c r="G56" s="4" t="s">
        <v>28</v>
      </c>
      <c r="H56" s="4" t="s">
        <v>29</v>
      </c>
      <c r="I56" s="4" t="s">
        <v>79</v>
      </c>
      <c r="J56" s="5">
        <v>190107529013</v>
      </c>
      <c r="K56" s="4" t="s">
        <v>90</v>
      </c>
      <c r="L56" s="4" t="s">
        <v>32</v>
      </c>
      <c r="M56" s="4" t="s">
        <v>80</v>
      </c>
      <c r="N56" s="4" t="s">
        <v>33</v>
      </c>
      <c r="O56" s="4" t="s">
        <v>34</v>
      </c>
      <c r="P56" s="4" t="s">
        <v>35</v>
      </c>
      <c r="Q56" s="4" t="s">
        <v>36</v>
      </c>
      <c r="R56" s="4" t="s">
        <v>37</v>
      </c>
      <c r="S56" s="5" t="s">
        <v>110</v>
      </c>
      <c r="T56" s="4" t="s">
        <v>39</v>
      </c>
      <c r="U56" s="4" t="s">
        <v>40</v>
      </c>
      <c r="V56" s="9">
        <v>15.99</v>
      </c>
      <c r="W56" s="9">
        <f t="shared" si="0"/>
        <v>3.9975000000000001</v>
      </c>
      <c r="X56" s="10">
        <v>12</v>
      </c>
      <c r="Y56" s="12">
        <v>0</v>
      </c>
      <c r="Z56" s="13">
        <f t="shared" si="1"/>
        <v>0</v>
      </c>
    </row>
    <row r="57" spans="2:26" ht="20.25" customHeight="1" x14ac:dyDescent="0.2">
      <c r="B57" s="4" t="s">
        <v>24</v>
      </c>
      <c r="C57" s="4" t="s">
        <v>115</v>
      </c>
      <c r="D57" s="4" t="s">
        <v>116</v>
      </c>
      <c r="E57" s="4"/>
      <c r="F57" s="4" t="s">
        <v>117</v>
      </c>
      <c r="G57" s="4" t="s">
        <v>28</v>
      </c>
      <c r="H57" s="4" t="s">
        <v>29</v>
      </c>
      <c r="I57" s="4" t="s">
        <v>79</v>
      </c>
      <c r="J57" s="5">
        <v>190107529037</v>
      </c>
      <c r="K57" s="4" t="s">
        <v>90</v>
      </c>
      <c r="L57" s="4" t="s">
        <v>32</v>
      </c>
      <c r="M57" s="4" t="s">
        <v>80</v>
      </c>
      <c r="N57" s="4" t="s">
        <v>33</v>
      </c>
      <c r="O57" s="4" t="s">
        <v>34</v>
      </c>
      <c r="P57" s="4" t="s">
        <v>35</v>
      </c>
      <c r="Q57" s="4" t="s">
        <v>36</v>
      </c>
      <c r="R57" s="4" t="s">
        <v>37</v>
      </c>
      <c r="S57" s="5" t="s">
        <v>110</v>
      </c>
      <c r="T57" s="4" t="s">
        <v>39</v>
      </c>
      <c r="U57" s="4" t="s">
        <v>40</v>
      </c>
      <c r="V57" s="9">
        <v>15.99</v>
      </c>
      <c r="W57" s="9">
        <f t="shared" si="0"/>
        <v>3.9975000000000001</v>
      </c>
      <c r="X57" s="10">
        <v>12</v>
      </c>
      <c r="Y57" s="12">
        <v>0</v>
      </c>
      <c r="Z57" s="13">
        <f t="shared" si="1"/>
        <v>0</v>
      </c>
    </row>
    <row r="58" spans="2:26" ht="20.25" customHeight="1" x14ac:dyDescent="0.2">
      <c r="B58" s="4" t="s">
        <v>24</v>
      </c>
      <c r="C58" s="4" t="s">
        <v>115</v>
      </c>
      <c r="D58" s="4" t="s">
        <v>118</v>
      </c>
      <c r="E58" s="4"/>
      <c r="F58" s="4" t="s">
        <v>27</v>
      </c>
      <c r="G58" s="4" t="s">
        <v>42</v>
      </c>
      <c r="H58" s="4" t="s">
        <v>29</v>
      </c>
      <c r="I58" s="4" t="s">
        <v>79</v>
      </c>
      <c r="J58" s="5">
        <v>190107636537</v>
      </c>
      <c r="K58" s="4" t="s">
        <v>90</v>
      </c>
      <c r="L58" s="4" t="s">
        <v>32</v>
      </c>
      <c r="M58" s="4" t="s">
        <v>80</v>
      </c>
      <c r="N58" s="4" t="s">
        <v>43</v>
      </c>
      <c r="O58" s="4" t="s">
        <v>34</v>
      </c>
      <c r="P58" s="4" t="s">
        <v>35</v>
      </c>
      <c r="Q58" s="4" t="s">
        <v>119</v>
      </c>
      <c r="R58" s="4" t="s">
        <v>120</v>
      </c>
      <c r="S58" s="5" t="s">
        <v>110</v>
      </c>
      <c r="T58" s="4" t="s">
        <v>39</v>
      </c>
      <c r="U58" s="4" t="s">
        <v>40</v>
      </c>
      <c r="V58" s="9">
        <v>15.99</v>
      </c>
      <c r="W58" s="9">
        <f t="shared" si="0"/>
        <v>3.9975000000000001</v>
      </c>
      <c r="X58" s="10">
        <v>12</v>
      </c>
      <c r="Y58" s="12">
        <v>0</v>
      </c>
      <c r="Z58" s="13">
        <f t="shared" si="1"/>
        <v>0</v>
      </c>
    </row>
    <row r="59" spans="2:26" ht="20.25" customHeight="1" x14ac:dyDescent="0.2">
      <c r="B59" s="4" t="s">
        <v>24</v>
      </c>
      <c r="C59" s="4" t="s">
        <v>115</v>
      </c>
      <c r="D59" s="4" t="s">
        <v>118</v>
      </c>
      <c r="E59" s="4"/>
      <c r="F59" s="4" t="s">
        <v>46</v>
      </c>
      <c r="G59" s="4" t="s">
        <v>42</v>
      </c>
      <c r="H59" s="4" t="s">
        <v>29</v>
      </c>
      <c r="I59" s="4" t="s">
        <v>79</v>
      </c>
      <c r="J59" s="5">
        <v>190107636520</v>
      </c>
      <c r="K59" s="4" t="s">
        <v>90</v>
      </c>
      <c r="L59" s="4" t="s">
        <v>32</v>
      </c>
      <c r="M59" s="4" t="s">
        <v>80</v>
      </c>
      <c r="N59" s="4" t="s">
        <v>43</v>
      </c>
      <c r="O59" s="4" t="s">
        <v>34</v>
      </c>
      <c r="P59" s="4" t="s">
        <v>35</v>
      </c>
      <c r="Q59" s="4" t="s">
        <v>119</v>
      </c>
      <c r="R59" s="4" t="s">
        <v>120</v>
      </c>
      <c r="S59" s="5" t="s">
        <v>110</v>
      </c>
      <c r="T59" s="4" t="s">
        <v>39</v>
      </c>
      <c r="U59" s="4" t="s">
        <v>40</v>
      </c>
      <c r="V59" s="9">
        <v>15.99</v>
      </c>
      <c r="W59" s="9">
        <f t="shared" si="0"/>
        <v>3.9975000000000001</v>
      </c>
      <c r="X59" s="10">
        <v>12</v>
      </c>
      <c r="Y59" s="12">
        <v>0</v>
      </c>
      <c r="Z59" s="13">
        <f t="shared" si="1"/>
        <v>0</v>
      </c>
    </row>
    <row r="60" spans="2:26" ht="20.25" customHeight="1" x14ac:dyDescent="0.2">
      <c r="B60" s="4" t="s">
        <v>24</v>
      </c>
      <c r="C60" s="4" t="s">
        <v>115</v>
      </c>
      <c r="D60" s="4" t="s">
        <v>121</v>
      </c>
      <c r="E60" s="4"/>
      <c r="F60" s="4" t="s">
        <v>27</v>
      </c>
      <c r="G60" s="4" t="s">
        <v>42</v>
      </c>
      <c r="H60" s="4" t="s">
        <v>29</v>
      </c>
      <c r="I60" s="4" t="s">
        <v>79</v>
      </c>
      <c r="J60" s="5">
        <v>190107636568</v>
      </c>
      <c r="K60" s="4" t="s">
        <v>90</v>
      </c>
      <c r="L60" s="4" t="s">
        <v>32</v>
      </c>
      <c r="M60" s="4" t="s">
        <v>80</v>
      </c>
      <c r="N60" s="4" t="s">
        <v>43</v>
      </c>
      <c r="O60" s="4" t="s">
        <v>34</v>
      </c>
      <c r="P60" s="4" t="s">
        <v>35</v>
      </c>
      <c r="Q60" s="4" t="s">
        <v>44</v>
      </c>
      <c r="R60" s="4" t="s">
        <v>45</v>
      </c>
      <c r="S60" s="5" t="s">
        <v>110</v>
      </c>
      <c r="T60" s="4" t="s">
        <v>39</v>
      </c>
      <c r="U60" s="4" t="s">
        <v>40</v>
      </c>
      <c r="V60" s="9">
        <v>15.99</v>
      </c>
      <c r="W60" s="9">
        <f t="shared" si="0"/>
        <v>3.9975000000000001</v>
      </c>
      <c r="X60" s="10">
        <v>12</v>
      </c>
      <c r="Y60" s="12">
        <v>0</v>
      </c>
      <c r="Z60" s="13">
        <f t="shared" si="1"/>
        <v>0</v>
      </c>
    </row>
    <row r="61" spans="2:26" ht="20.25" customHeight="1" x14ac:dyDescent="0.2">
      <c r="B61" s="4" t="s">
        <v>24</v>
      </c>
      <c r="C61" s="4" t="s">
        <v>115</v>
      </c>
      <c r="D61" s="4" t="s">
        <v>121</v>
      </c>
      <c r="E61" s="4"/>
      <c r="F61" s="4" t="s">
        <v>46</v>
      </c>
      <c r="G61" s="4" t="s">
        <v>42</v>
      </c>
      <c r="H61" s="4" t="s">
        <v>29</v>
      </c>
      <c r="I61" s="4" t="s">
        <v>79</v>
      </c>
      <c r="J61" s="5">
        <v>190107636551</v>
      </c>
      <c r="K61" s="4" t="s">
        <v>90</v>
      </c>
      <c r="L61" s="4" t="s">
        <v>32</v>
      </c>
      <c r="M61" s="4" t="s">
        <v>80</v>
      </c>
      <c r="N61" s="4" t="s">
        <v>43</v>
      </c>
      <c r="O61" s="4" t="s">
        <v>34</v>
      </c>
      <c r="P61" s="4" t="s">
        <v>35</v>
      </c>
      <c r="Q61" s="4" t="s">
        <v>44</v>
      </c>
      <c r="R61" s="4" t="s">
        <v>45</v>
      </c>
      <c r="S61" s="5" t="s">
        <v>110</v>
      </c>
      <c r="T61" s="4" t="s">
        <v>39</v>
      </c>
      <c r="U61" s="4" t="s">
        <v>40</v>
      </c>
      <c r="V61" s="9">
        <v>15.99</v>
      </c>
      <c r="W61" s="9">
        <f t="shared" si="0"/>
        <v>3.9975000000000001</v>
      </c>
      <c r="X61" s="10">
        <v>12</v>
      </c>
      <c r="Y61" s="12">
        <v>0</v>
      </c>
      <c r="Z61" s="13">
        <f t="shared" si="1"/>
        <v>0</v>
      </c>
    </row>
    <row r="62" spans="2:26" ht="20.25" customHeight="1" x14ac:dyDescent="0.2">
      <c r="B62" s="4" t="s">
        <v>24</v>
      </c>
      <c r="C62" s="4" t="s">
        <v>115</v>
      </c>
      <c r="D62" s="4" t="s">
        <v>122</v>
      </c>
      <c r="E62" s="4"/>
      <c r="F62" s="4" t="s">
        <v>27</v>
      </c>
      <c r="G62" s="4" t="s">
        <v>42</v>
      </c>
      <c r="H62" s="4" t="s">
        <v>29</v>
      </c>
      <c r="I62" s="4" t="s">
        <v>79</v>
      </c>
      <c r="J62" s="5">
        <v>190107636599</v>
      </c>
      <c r="K62" s="4" t="s">
        <v>90</v>
      </c>
      <c r="L62" s="4" t="s">
        <v>32</v>
      </c>
      <c r="M62" s="4" t="s">
        <v>80</v>
      </c>
      <c r="N62" s="4" t="s">
        <v>43</v>
      </c>
      <c r="O62" s="4" t="s">
        <v>34</v>
      </c>
      <c r="P62" s="4" t="s">
        <v>35</v>
      </c>
      <c r="Q62" s="4" t="s">
        <v>67</v>
      </c>
      <c r="R62" s="4" t="s">
        <v>68</v>
      </c>
      <c r="S62" s="5" t="s">
        <v>110</v>
      </c>
      <c r="T62" s="4" t="s">
        <v>39</v>
      </c>
      <c r="U62" s="4" t="s">
        <v>40</v>
      </c>
      <c r="V62" s="9">
        <v>15.99</v>
      </c>
      <c r="W62" s="9">
        <f t="shared" si="0"/>
        <v>3.9975000000000001</v>
      </c>
      <c r="X62" s="10">
        <v>12</v>
      </c>
      <c r="Y62" s="12">
        <v>0</v>
      </c>
      <c r="Z62" s="13">
        <f t="shared" si="1"/>
        <v>0</v>
      </c>
    </row>
    <row r="63" spans="2:26" ht="20.25" customHeight="1" x14ac:dyDescent="0.2">
      <c r="B63" s="4" t="s">
        <v>24</v>
      </c>
      <c r="C63" s="4" t="s">
        <v>115</v>
      </c>
      <c r="D63" s="4" t="s">
        <v>122</v>
      </c>
      <c r="E63" s="4"/>
      <c r="F63" s="4" t="s">
        <v>46</v>
      </c>
      <c r="G63" s="4" t="s">
        <v>42</v>
      </c>
      <c r="H63" s="4" t="s">
        <v>29</v>
      </c>
      <c r="I63" s="4" t="s">
        <v>79</v>
      </c>
      <c r="J63" s="5">
        <v>190107636582</v>
      </c>
      <c r="K63" s="4" t="s">
        <v>90</v>
      </c>
      <c r="L63" s="4" t="s">
        <v>32</v>
      </c>
      <c r="M63" s="4" t="s">
        <v>80</v>
      </c>
      <c r="N63" s="4" t="s">
        <v>43</v>
      </c>
      <c r="O63" s="4" t="s">
        <v>34</v>
      </c>
      <c r="P63" s="4" t="s">
        <v>35</v>
      </c>
      <c r="Q63" s="4" t="s">
        <v>67</v>
      </c>
      <c r="R63" s="4" t="s">
        <v>68</v>
      </c>
      <c r="S63" s="5" t="s">
        <v>110</v>
      </c>
      <c r="T63" s="4" t="s">
        <v>39</v>
      </c>
      <c r="U63" s="4" t="s">
        <v>40</v>
      </c>
      <c r="V63" s="9">
        <v>15.99</v>
      </c>
      <c r="W63" s="9">
        <f t="shared" si="0"/>
        <v>3.9975000000000001</v>
      </c>
      <c r="X63" s="10">
        <v>12</v>
      </c>
      <c r="Y63" s="12">
        <v>0</v>
      </c>
      <c r="Z63" s="13">
        <f t="shared" si="1"/>
        <v>0</v>
      </c>
    </row>
    <row r="64" spans="2:26" ht="20.25" customHeight="1" x14ac:dyDescent="0.2">
      <c r="B64" s="4" t="s">
        <v>24</v>
      </c>
      <c r="C64" s="4" t="s">
        <v>115</v>
      </c>
      <c r="D64" s="4" t="s">
        <v>123</v>
      </c>
      <c r="E64" s="4"/>
      <c r="F64" s="4" t="s">
        <v>27</v>
      </c>
      <c r="G64" s="4" t="s">
        <v>28</v>
      </c>
      <c r="H64" s="4" t="s">
        <v>29</v>
      </c>
      <c r="I64" s="4" t="s">
        <v>79</v>
      </c>
      <c r="J64" s="5">
        <v>190107529105</v>
      </c>
      <c r="K64" s="4" t="s">
        <v>90</v>
      </c>
      <c r="L64" s="4" t="s">
        <v>32</v>
      </c>
      <c r="M64" s="4" t="s">
        <v>80</v>
      </c>
      <c r="N64" s="4" t="s">
        <v>33</v>
      </c>
      <c r="O64" s="4" t="s">
        <v>34</v>
      </c>
      <c r="P64" s="4" t="s">
        <v>35</v>
      </c>
      <c r="Q64" s="4" t="s">
        <v>48</v>
      </c>
      <c r="R64" s="4" t="s">
        <v>49</v>
      </c>
      <c r="S64" s="5" t="s">
        <v>110</v>
      </c>
      <c r="T64" s="4" t="s">
        <v>39</v>
      </c>
      <c r="U64" s="4" t="s">
        <v>40</v>
      </c>
      <c r="V64" s="9">
        <v>15.99</v>
      </c>
      <c r="W64" s="9">
        <f t="shared" si="0"/>
        <v>3.9975000000000001</v>
      </c>
      <c r="X64" s="10">
        <v>12</v>
      </c>
      <c r="Y64" s="12">
        <v>0</v>
      </c>
      <c r="Z64" s="13">
        <f t="shared" si="1"/>
        <v>0</v>
      </c>
    </row>
    <row r="65" spans="2:26" ht="20.25" customHeight="1" x14ac:dyDescent="0.2">
      <c r="B65" s="4" t="s">
        <v>24</v>
      </c>
      <c r="C65" s="4" t="s">
        <v>115</v>
      </c>
      <c r="D65" s="4" t="s">
        <v>123</v>
      </c>
      <c r="E65" s="4"/>
      <c r="F65" s="4" t="s">
        <v>46</v>
      </c>
      <c r="G65" s="4" t="s">
        <v>28</v>
      </c>
      <c r="H65" s="4" t="s">
        <v>29</v>
      </c>
      <c r="I65" s="4" t="s">
        <v>79</v>
      </c>
      <c r="J65" s="5">
        <v>190107529099</v>
      </c>
      <c r="K65" s="4" t="s">
        <v>90</v>
      </c>
      <c r="L65" s="4" t="s">
        <v>32</v>
      </c>
      <c r="M65" s="4" t="s">
        <v>80</v>
      </c>
      <c r="N65" s="4" t="s">
        <v>33</v>
      </c>
      <c r="O65" s="4" t="s">
        <v>34</v>
      </c>
      <c r="P65" s="4" t="s">
        <v>35</v>
      </c>
      <c r="Q65" s="4" t="s">
        <v>48</v>
      </c>
      <c r="R65" s="4" t="s">
        <v>49</v>
      </c>
      <c r="S65" s="5" t="s">
        <v>110</v>
      </c>
      <c r="T65" s="4" t="s">
        <v>39</v>
      </c>
      <c r="U65" s="4" t="s">
        <v>40</v>
      </c>
      <c r="V65" s="9">
        <v>15.99</v>
      </c>
      <c r="W65" s="9">
        <f t="shared" si="0"/>
        <v>3.9975000000000001</v>
      </c>
      <c r="X65" s="10">
        <v>12</v>
      </c>
      <c r="Y65" s="12">
        <v>0</v>
      </c>
      <c r="Z65" s="13">
        <f t="shared" si="1"/>
        <v>0</v>
      </c>
    </row>
    <row r="66" spans="2:26" ht="20.25" customHeight="1" x14ac:dyDescent="0.2">
      <c r="B66" s="4" t="s">
        <v>24</v>
      </c>
      <c r="C66" s="4" t="s">
        <v>115</v>
      </c>
      <c r="D66" s="4" t="s">
        <v>123</v>
      </c>
      <c r="E66" s="4"/>
      <c r="F66" s="4" t="s">
        <v>50</v>
      </c>
      <c r="G66" s="4" t="s">
        <v>28</v>
      </c>
      <c r="H66" s="4" t="s">
        <v>29</v>
      </c>
      <c r="I66" s="4" t="s">
        <v>79</v>
      </c>
      <c r="J66" s="5">
        <v>190107529082</v>
      </c>
      <c r="K66" s="4" t="s">
        <v>90</v>
      </c>
      <c r="L66" s="4" t="s">
        <v>32</v>
      </c>
      <c r="M66" s="4" t="s">
        <v>80</v>
      </c>
      <c r="N66" s="4" t="s">
        <v>33</v>
      </c>
      <c r="O66" s="4" t="s">
        <v>34</v>
      </c>
      <c r="P66" s="4" t="s">
        <v>35</v>
      </c>
      <c r="Q66" s="4" t="s">
        <v>48</v>
      </c>
      <c r="R66" s="4" t="s">
        <v>49</v>
      </c>
      <c r="S66" s="5" t="s">
        <v>110</v>
      </c>
      <c r="T66" s="4" t="s">
        <v>39</v>
      </c>
      <c r="U66" s="4" t="s">
        <v>40</v>
      </c>
      <c r="V66" s="9">
        <v>15.99</v>
      </c>
      <c r="W66" s="9">
        <f t="shared" si="0"/>
        <v>3.9975000000000001</v>
      </c>
      <c r="X66" s="10">
        <v>12</v>
      </c>
      <c r="Y66" s="12">
        <v>0</v>
      </c>
      <c r="Z66" s="13">
        <f t="shared" si="1"/>
        <v>0</v>
      </c>
    </row>
    <row r="67" spans="2:26" ht="20.25" customHeight="1" x14ac:dyDescent="0.2">
      <c r="B67" s="4" t="s">
        <v>24</v>
      </c>
      <c r="C67" s="4" t="s">
        <v>124</v>
      </c>
      <c r="D67" s="4" t="s">
        <v>125</v>
      </c>
      <c r="E67" s="4"/>
      <c r="F67" s="4" t="s">
        <v>27</v>
      </c>
      <c r="G67" s="4" t="s">
        <v>42</v>
      </c>
      <c r="H67" s="4" t="s">
        <v>29</v>
      </c>
      <c r="I67" s="4" t="s">
        <v>79</v>
      </c>
      <c r="J67" s="5">
        <v>190107636612</v>
      </c>
      <c r="K67" s="4" t="s">
        <v>90</v>
      </c>
      <c r="L67" s="4" t="s">
        <v>32</v>
      </c>
      <c r="M67" s="4" t="s">
        <v>80</v>
      </c>
      <c r="N67" s="4" t="s">
        <v>43</v>
      </c>
      <c r="O67" s="4" t="s">
        <v>34</v>
      </c>
      <c r="P67" s="4" t="s">
        <v>35</v>
      </c>
      <c r="Q67" s="4" t="s">
        <v>112</v>
      </c>
      <c r="R67" s="4" t="s">
        <v>113</v>
      </c>
      <c r="S67" s="5" t="s">
        <v>126</v>
      </c>
      <c r="T67" s="4" t="s">
        <v>39</v>
      </c>
      <c r="U67" s="4" t="s">
        <v>40</v>
      </c>
      <c r="V67" s="9">
        <v>15.99</v>
      </c>
      <c r="W67" s="9">
        <f t="shared" ref="W67:W130" si="2">V67*50%*50%</f>
        <v>3.9975000000000001</v>
      </c>
      <c r="X67" s="10">
        <v>12</v>
      </c>
      <c r="Y67" s="12">
        <v>0</v>
      </c>
      <c r="Z67" s="13">
        <f t="shared" ref="Z67:Z130" si="3">W67*Y67</f>
        <v>0</v>
      </c>
    </row>
    <row r="68" spans="2:26" ht="20.25" customHeight="1" x14ac:dyDescent="0.2">
      <c r="B68" s="4" t="s">
        <v>24</v>
      </c>
      <c r="C68" s="4" t="s">
        <v>124</v>
      </c>
      <c r="D68" s="4" t="s">
        <v>125</v>
      </c>
      <c r="E68" s="4"/>
      <c r="F68" s="4" t="s">
        <v>46</v>
      </c>
      <c r="G68" s="4" t="s">
        <v>42</v>
      </c>
      <c r="H68" s="4" t="s">
        <v>29</v>
      </c>
      <c r="I68" s="4" t="s">
        <v>79</v>
      </c>
      <c r="J68" s="5">
        <v>190107636605</v>
      </c>
      <c r="K68" s="4" t="s">
        <v>90</v>
      </c>
      <c r="L68" s="4" t="s">
        <v>32</v>
      </c>
      <c r="M68" s="4" t="s">
        <v>80</v>
      </c>
      <c r="N68" s="4" t="s">
        <v>43</v>
      </c>
      <c r="O68" s="4" t="s">
        <v>34</v>
      </c>
      <c r="P68" s="4" t="s">
        <v>35</v>
      </c>
      <c r="Q68" s="4" t="s">
        <v>112</v>
      </c>
      <c r="R68" s="4" t="s">
        <v>113</v>
      </c>
      <c r="S68" s="5" t="s">
        <v>126</v>
      </c>
      <c r="T68" s="4" t="s">
        <v>39</v>
      </c>
      <c r="U68" s="4" t="s">
        <v>40</v>
      </c>
      <c r="V68" s="9">
        <v>15.99</v>
      </c>
      <c r="W68" s="9">
        <f t="shared" si="2"/>
        <v>3.9975000000000001</v>
      </c>
      <c r="X68" s="10">
        <v>12</v>
      </c>
      <c r="Y68" s="12">
        <v>0</v>
      </c>
      <c r="Z68" s="13">
        <f t="shared" si="3"/>
        <v>0</v>
      </c>
    </row>
    <row r="69" spans="2:26" ht="20.25" customHeight="1" x14ac:dyDescent="0.2">
      <c r="B69" s="4" t="s">
        <v>24</v>
      </c>
      <c r="C69" s="4" t="s">
        <v>127</v>
      </c>
      <c r="D69" s="4" t="s">
        <v>128</v>
      </c>
      <c r="E69" s="4"/>
      <c r="F69" s="4" t="s">
        <v>27</v>
      </c>
      <c r="G69" s="4" t="s">
        <v>42</v>
      </c>
      <c r="H69" s="4" t="s">
        <v>29</v>
      </c>
      <c r="I69" s="4" t="s">
        <v>79</v>
      </c>
      <c r="J69" s="5">
        <v>190107636636</v>
      </c>
      <c r="K69" s="4" t="s">
        <v>90</v>
      </c>
      <c r="L69" s="4" t="s">
        <v>32</v>
      </c>
      <c r="M69" s="4" t="s">
        <v>80</v>
      </c>
      <c r="N69" s="4" t="s">
        <v>43</v>
      </c>
      <c r="O69" s="4" t="s">
        <v>34</v>
      </c>
      <c r="P69" s="4" t="s">
        <v>35</v>
      </c>
      <c r="Q69" s="4" t="s">
        <v>36</v>
      </c>
      <c r="R69" s="4" t="s">
        <v>37</v>
      </c>
      <c r="S69" s="5" t="s">
        <v>129</v>
      </c>
      <c r="T69" s="4" t="s">
        <v>39</v>
      </c>
      <c r="U69" s="4" t="s">
        <v>40</v>
      </c>
      <c r="V69" s="9">
        <v>44.99</v>
      </c>
      <c r="W69" s="9">
        <f t="shared" si="2"/>
        <v>11.2475</v>
      </c>
      <c r="X69" s="10">
        <v>12</v>
      </c>
      <c r="Y69" s="12">
        <v>0</v>
      </c>
      <c r="Z69" s="13">
        <f t="shared" si="3"/>
        <v>0</v>
      </c>
    </row>
    <row r="70" spans="2:26" ht="20.25" customHeight="1" x14ac:dyDescent="0.2">
      <c r="B70" s="4" t="s">
        <v>24</v>
      </c>
      <c r="C70" s="4" t="s">
        <v>127</v>
      </c>
      <c r="D70" s="4" t="s">
        <v>128</v>
      </c>
      <c r="E70" s="4"/>
      <c r="F70" s="4" t="s">
        <v>46</v>
      </c>
      <c r="G70" s="4" t="s">
        <v>42</v>
      </c>
      <c r="H70" s="4" t="s">
        <v>29</v>
      </c>
      <c r="I70" s="4" t="s">
        <v>79</v>
      </c>
      <c r="J70" s="5">
        <v>190107636629</v>
      </c>
      <c r="K70" s="4" t="s">
        <v>90</v>
      </c>
      <c r="L70" s="4" t="s">
        <v>32</v>
      </c>
      <c r="M70" s="4" t="s">
        <v>80</v>
      </c>
      <c r="N70" s="4" t="s">
        <v>43</v>
      </c>
      <c r="O70" s="4" t="s">
        <v>34</v>
      </c>
      <c r="P70" s="4" t="s">
        <v>35</v>
      </c>
      <c r="Q70" s="4" t="s">
        <v>36</v>
      </c>
      <c r="R70" s="4" t="s">
        <v>37</v>
      </c>
      <c r="S70" s="5" t="s">
        <v>129</v>
      </c>
      <c r="T70" s="4" t="s">
        <v>39</v>
      </c>
      <c r="U70" s="4" t="s">
        <v>40</v>
      </c>
      <c r="V70" s="9">
        <v>44.99</v>
      </c>
      <c r="W70" s="9">
        <f t="shared" si="2"/>
        <v>11.2475</v>
      </c>
      <c r="X70" s="10">
        <v>12</v>
      </c>
      <c r="Y70" s="12">
        <v>0</v>
      </c>
      <c r="Z70" s="13">
        <f t="shared" si="3"/>
        <v>0</v>
      </c>
    </row>
    <row r="71" spans="2:26" ht="20.25" customHeight="1" x14ac:dyDescent="0.2">
      <c r="B71" s="4" t="s">
        <v>24</v>
      </c>
      <c r="C71" s="4" t="s">
        <v>130</v>
      </c>
      <c r="D71" s="4" t="s">
        <v>131</v>
      </c>
      <c r="E71" s="4"/>
      <c r="F71" s="4" t="s">
        <v>27</v>
      </c>
      <c r="G71" s="4" t="s">
        <v>132</v>
      </c>
      <c r="H71" s="4" t="s">
        <v>29</v>
      </c>
      <c r="I71" s="4" t="s">
        <v>30</v>
      </c>
      <c r="J71" s="5">
        <v>190107600019</v>
      </c>
      <c r="K71" s="4" t="s">
        <v>90</v>
      </c>
      <c r="L71" s="4" t="s">
        <v>32</v>
      </c>
      <c r="M71" s="4" t="s">
        <v>32</v>
      </c>
      <c r="N71" s="4" t="s">
        <v>43</v>
      </c>
      <c r="O71" s="4" t="s">
        <v>133</v>
      </c>
      <c r="P71" s="4" t="s">
        <v>134</v>
      </c>
      <c r="Q71" s="4" t="s">
        <v>36</v>
      </c>
      <c r="R71" s="4" t="s">
        <v>37</v>
      </c>
      <c r="S71" s="5" t="s">
        <v>135</v>
      </c>
      <c r="T71" s="4" t="s">
        <v>39</v>
      </c>
      <c r="U71" s="4" t="s">
        <v>40</v>
      </c>
      <c r="V71" s="9">
        <v>11.99</v>
      </c>
      <c r="W71" s="9">
        <f t="shared" si="2"/>
        <v>2.9975000000000001</v>
      </c>
      <c r="X71" s="10">
        <v>12</v>
      </c>
      <c r="Y71" s="12">
        <v>0</v>
      </c>
      <c r="Z71" s="13">
        <f t="shared" si="3"/>
        <v>0</v>
      </c>
    </row>
    <row r="72" spans="2:26" ht="20.25" customHeight="1" x14ac:dyDescent="0.2">
      <c r="B72" s="4" t="s">
        <v>24</v>
      </c>
      <c r="C72" s="4" t="s">
        <v>130</v>
      </c>
      <c r="D72" s="4" t="s">
        <v>131</v>
      </c>
      <c r="E72" s="4"/>
      <c r="F72" s="4" t="s">
        <v>46</v>
      </c>
      <c r="G72" s="4" t="s">
        <v>132</v>
      </c>
      <c r="H72" s="4" t="s">
        <v>29</v>
      </c>
      <c r="I72" s="4" t="s">
        <v>30</v>
      </c>
      <c r="J72" s="5">
        <v>190107600002</v>
      </c>
      <c r="K72" s="4" t="s">
        <v>90</v>
      </c>
      <c r="L72" s="4" t="s">
        <v>32</v>
      </c>
      <c r="M72" s="4" t="s">
        <v>32</v>
      </c>
      <c r="N72" s="4" t="s">
        <v>43</v>
      </c>
      <c r="O72" s="4" t="s">
        <v>133</v>
      </c>
      <c r="P72" s="4" t="s">
        <v>134</v>
      </c>
      <c r="Q72" s="4" t="s">
        <v>36</v>
      </c>
      <c r="R72" s="4" t="s">
        <v>37</v>
      </c>
      <c r="S72" s="5" t="s">
        <v>135</v>
      </c>
      <c r="T72" s="4" t="s">
        <v>39</v>
      </c>
      <c r="U72" s="4" t="s">
        <v>40</v>
      </c>
      <c r="V72" s="9">
        <v>11.99</v>
      </c>
      <c r="W72" s="9">
        <f t="shared" si="2"/>
        <v>2.9975000000000001</v>
      </c>
      <c r="X72" s="10">
        <v>12</v>
      </c>
      <c r="Y72" s="12">
        <v>0</v>
      </c>
      <c r="Z72" s="13">
        <f t="shared" si="3"/>
        <v>0</v>
      </c>
    </row>
    <row r="73" spans="2:26" ht="20.25" customHeight="1" x14ac:dyDescent="0.2">
      <c r="B73" s="4" t="s">
        <v>24</v>
      </c>
      <c r="C73" s="4" t="s">
        <v>130</v>
      </c>
      <c r="D73" s="4" t="s">
        <v>131</v>
      </c>
      <c r="E73" s="4"/>
      <c r="F73" s="4" t="s">
        <v>50</v>
      </c>
      <c r="G73" s="4" t="s">
        <v>132</v>
      </c>
      <c r="H73" s="4" t="s">
        <v>29</v>
      </c>
      <c r="I73" s="4" t="s">
        <v>30</v>
      </c>
      <c r="J73" s="5">
        <v>190107599993</v>
      </c>
      <c r="K73" s="4" t="s">
        <v>90</v>
      </c>
      <c r="L73" s="4" t="s">
        <v>32</v>
      </c>
      <c r="M73" s="4" t="s">
        <v>32</v>
      </c>
      <c r="N73" s="4" t="s">
        <v>43</v>
      </c>
      <c r="O73" s="4" t="s">
        <v>133</v>
      </c>
      <c r="P73" s="4" t="s">
        <v>134</v>
      </c>
      <c r="Q73" s="4" t="s">
        <v>36</v>
      </c>
      <c r="R73" s="4" t="s">
        <v>37</v>
      </c>
      <c r="S73" s="5" t="s">
        <v>135</v>
      </c>
      <c r="T73" s="4" t="s">
        <v>39</v>
      </c>
      <c r="U73" s="4" t="s">
        <v>40</v>
      </c>
      <c r="V73" s="9">
        <v>11.99</v>
      </c>
      <c r="W73" s="9">
        <f t="shared" si="2"/>
        <v>2.9975000000000001</v>
      </c>
      <c r="X73" s="10">
        <v>12</v>
      </c>
      <c r="Y73" s="12">
        <v>0</v>
      </c>
      <c r="Z73" s="13">
        <f t="shared" si="3"/>
        <v>0</v>
      </c>
    </row>
    <row r="74" spans="2:26" ht="20.25" customHeight="1" x14ac:dyDescent="0.2">
      <c r="B74" s="4" t="s">
        <v>24</v>
      </c>
      <c r="C74" s="4" t="s">
        <v>130</v>
      </c>
      <c r="D74" s="4" t="s">
        <v>136</v>
      </c>
      <c r="E74" s="4"/>
      <c r="F74" s="4" t="s">
        <v>27</v>
      </c>
      <c r="G74" s="4" t="s">
        <v>42</v>
      </c>
      <c r="H74" s="4" t="s">
        <v>29</v>
      </c>
      <c r="I74" s="4" t="s">
        <v>30</v>
      </c>
      <c r="J74" s="5">
        <v>190107636667</v>
      </c>
      <c r="K74" s="4" t="s">
        <v>90</v>
      </c>
      <c r="L74" s="4" t="s">
        <v>32</v>
      </c>
      <c r="M74" s="4" t="s">
        <v>32</v>
      </c>
      <c r="N74" s="4" t="s">
        <v>43</v>
      </c>
      <c r="O74" s="4" t="s">
        <v>133</v>
      </c>
      <c r="P74" s="4" t="s">
        <v>134</v>
      </c>
      <c r="Q74" s="4" t="s">
        <v>137</v>
      </c>
      <c r="R74" s="4" t="s">
        <v>138</v>
      </c>
      <c r="S74" s="5" t="s">
        <v>135</v>
      </c>
      <c r="T74" s="4" t="s">
        <v>39</v>
      </c>
      <c r="U74" s="4" t="s">
        <v>40</v>
      </c>
      <c r="V74" s="9">
        <v>11.99</v>
      </c>
      <c r="W74" s="9">
        <f t="shared" si="2"/>
        <v>2.9975000000000001</v>
      </c>
      <c r="X74" s="10">
        <v>12</v>
      </c>
      <c r="Y74" s="12">
        <v>0</v>
      </c>
      <c r="Z74" s="13">
        <f t="shared" si="3"/>
        <v>0</v>
      </c>
    </row>
    <row r="75" spans="2:26" ht="20.25" customHeight="1" x14ac:dyDescent="0.2">
      <c r="B75" s="4" t="s">
        <v>24</v>
      </c>
      <c r="C75" s="4" t="s">
        <v>130</v>
      </c>
      <c r="D75" s="4" t="s">
        <v>136</v>
      </c>
      <c r="E75" s="4"/>
      <c r="F75" s="4" t="s">
        <v>46</v>
      </c>
      <c r="G75" s="4" t="s">
        <v>42</v>
      </c>
      <c r="H75" s="4" t="s">
        <v>29</v>
      </c>
      <c r="I75" s="4" t="s">
        <v>30</v>
      </c>
      <c r="J75" s="5">
        <v>190107636650</v>
      </c>
      <c r="K75" s="4" t="s">
        <v>90</v>
      </c>
      <c r="L75" s="4" t="s">
        <v>32</v>
      </c>
      <c r="M75" s="4" t="s">
        <v>32</v>
      </c>
      <c r="N75" s="4" t="s">
        <v>43</v>
      </c>
      <c r="O75" s="4" t="s">
        <v>133</v>
      </c>
      <c r="P75" s="4" t="s">
        <v>134</v>
      </c>
      <c r="Q75" s="4" t="s">
        <v>137</v>
      </c>
      <c r="R75" s="4" t="s">
        <v>138</v>
      </c>
      <c r="S75" s="5" t="s">
        <v>135</v>
      </c>
      <c r="T75" s="4" t="s">
        <v>39</v>
      </c>
      <c r="U75" s="4" t="s">
        <v>40</v>
      </c>
      <c r="V75" s="9">
        <v>11.99</v>
      </c>
      <c r="W75" s="9">
        <f t="shared" si="2"/>
        <v>2.9975000000000001</v>
      </c>
      <c r="X75" s="10">
        <v>12</v>
      </c>
      <c r="Y75" s="12">
        <v>0</v>
      </c>
      <c r="Z75" s="13">
        <f t="shared" si="3"/>
        <v>0</v>
      </c>
    </row>
    <row r="76" spans="2:26" ht="20.25" customHeight="1" x14ac:dyDescent="0.2">
      <c r="B76" s="4" t="s">
        <v>24</v>
      </c>
      <c r="C76" s="4" t="s">
        <v>130</v>
      </c>
      <c r="D76" s="4" t="s">
        <v>139</v>
      </c>
      <c r="E76" s="4"/>
      <c r="F76" s="4" t="s">
        <v>27</v>
      </c>
      <c r="G76" s="4" t="s">
        <v>78</v>
      </c>
      <c r="H76" s="4" t="s">
        <v>29</v>
      </c>
      <c r="I76" s="4" t="s">
        <v>30</v>
      </c>
      <c r="J76" s="5">
        <v>190107609487</v>
      </c>
      <c r="K76" s="4" t="s">
        <v>90</v>
      </c>
      <c r="L76" s="4" t="s">
        <v>32</v>
      </c>
      <c r="M76" s="4" t="s">
        <v>32</v>
      </c>
      <c r="N76" s="4" t="s">
        <v>43</v>
      </c>
      <c r="O76" s="4" t="s">
        <v>133</v>
      </c>
      <c r="P76" s="4" t="s">
        <v>134</v>
      </c>
      <c r="Q76" s="4" t="s">
        <v>140</v>
      </c>
      <c r="R76" s="4" t="s">
        <v>141</v>
      </c>
      <c r="S76" s="5" t="s">
        <v>135</v>
      </c>
      <c r="T76" s="4" t="s">
        <v>39</v>
      </c>
      <c r="U76" s="4" t="s">
        <v>40</v>
      </c>
      <c r="V76" s="9">
        <v>11.99</v>
      </c>
      <c r="W76" s="9">
        <f t="shared" si="2"/>
        <v>2.9975000000000001</v>
      </c>
      <c r="X76" s="10">
        <v>12</v>
      </c>
      <c r="Y76" s="12">
        <v>0</v>
      </c>
      <c r="Z76" s="13">
        <f t="shared" si="3"/>
        <v>0</v>
      </c>
    </row>
    <row r="77" spans="2:26" ht="20.25" customHeight="1" x14ac:dyDescent="0.2">
      <c r="B77" s="4" t="s">
        <v>24</v>
      </c>
      <c r="C77" s="4" t="s">
        <v>130</v>
      </c>
      <c r="D77" s="4" t="s">
        <v>139</v>
      </c>
      <c r="E77" s="4"/>
      <c r="F77" s="4" t="s">
        <v>46</v>
      </c>
      <c r="G77" s="4" t="s">
        <v>78</v>
      </c>
      <c r="H77" s="4" t="s">
        <v>29</v>
      </c>
      <c r="I77" s="4" t="s">
        <v>30</v>
      </c>
      <c r="J77" s="5">
        <v>190107609470</v>
      </c>
      <c r="K77" s="4" t="s">
        <v>90</v>
      </c>
      <c r="L77" s="4" t="s">
        <v>32</v>
      </c>
      <c r="M77" s="4" t="s">
        <v>32</v>
      </c>
      <c r="N77" s="4" t="s">
        <v>43</v>
      </c>
      <c r="O77" s="4" t="s">
        <v>133</v>
      </c>
      <c r="P77" s="4" t="s">
        <v>134</v>
      </c>
      <c r="Q77" s="4" t="s">
        <v>140</v>
      </c>
      <c r="R77" s="4" t="s">
        <v>141</v>
      </c>
      <c r="S77" s="5" t="s">
        <v>135</v>
      </c>
      <c r="T77" s="4" t="s">
        <v>39</v>
      </c>
      <c r="U77" s="4" t="s">
        <v>40</v>
      </c>
      <c r="V77" s="9">
        <v>11.99</v>
      </c>
      <c r="W77" s="9">
        <f t="shared" si="2"/>
        <v>2.9975000000000001</v>
      </c>
      <c r="X77" s="10">
        <v>12</v>
      </c>
      <c r="Y77" s="12">
        <v>0</v>
      </c>
      <c r="Z77" s="13">
        <f t="shared" si="3"/>
        <v>0</v>
      </c>
    </row>
    <row r="78" spans="2:26" ht="20.25" customHeight="1" x14ac:dyDescent="0.2">
      <c r="B78" s="4" t="s">
        <v>24</v>
      </c>
      <c r="C78" s="4" t="s">
        <v>130</v>
      </c>
      <c r="D78" s="4" t="s">
        <v>142</v>
      </c>
      <c r="E78" s="4"/>
      <c r="F78" s="4" t="s">
        <v>27</v>
      </c>
      <c r="G78" s="4" t="s">
        <v>42</v>
      </c>
      <c r="H78" s="4" t="s">
        <v>29</v>
      </c>
      <c r="I78" s="4" t="s">
        <v>30</v>
      </c>
      <c r="J78" s="5">
        <v>190107636698</v>
      </c>
      <c r="K78" s="4" t="s">
        <v>90</v>
      </c>
      <c r="L78" s="4" t="s">
        <v>32</v>
      </c>
      <c r="M78" s="4" t="s">
        <v>32</v>
      </c>
      <c r="N78" s="4" t="s">
        <v>43</v>
      </c>
      <c r="O78" s="4" t="s">
        <v>133</v>
      </c>
      <c r="P78" s="4" t="s">
        <v>134</v>
      </c>
      <c r="Q78" s="4" t="s">
        <v>143</v>
      </c>
      <c r="R78" s="4" t="s">
        <v>144</v>
      </c>
      <c r="S78" s="5" t="s">
        <v>135</v>
      </c>
      <c r="T78" s="4" t="s">
        <v>39</v>
      </c>
      <c r="U78" s="4" t="s">
        <v>40</v>
      </c>
      <c r="V78" s="9">
        <v>11.99</v>
      </c>
      <c r="W78" s="9">
        <f t="shared" si="2"/>
        <v>2.9975000000000001</v>
      </c>
      <c r="X78" s="10">
        <v>12</v>
      </c>
      <c r="Y78" s="12">
        <v>0</v>
      </c>
      <c r="Z78" s="13">
        <f t="shared" si="3"/>
        <v>0</v>
      </c>
    </row>
    <row r="79" spans="2:26" ht="20.25" customHeight="1" x14ac:dyDescent="0.2">
      <c r="B79" s="4" t="s">
        <v>24</v>
      </c>
      <c r="C79" s="4" t="s">
        <v>130</v>
      </c>
      <c r="D79" s="4" t="s">
        <v>142</v>
      </c>
      <c r="E79" s="4"/>
      <c r="F79" s="4" t="s">
        <v>46</v>
      </c>
      <c r="G79" s="4" t="s">
        <v>42</v>
      </c>
      <c r="H79" s="4" t="s">
        <v>29</v>
      </c>
      <c r="I79" s="4" t="s">
        <v>30</v>
      </c>
      <c r="J79" s="5">
        <v>190107636681</v>
      </c>
      <c r="K79" s="4" t="s">
        <v>90</v>
      </c>
      <c r="L79" s="4" t="s">
        <v>32</v>
      </c>
      <c r="M79" s="4" t="s">
        <v>32</v>
      </c>
      <c r="N79" s="4" t="s">
        <v>43</v>
      </c>
      <c r="O79" s="4" t="s">
        <v>133</v>
      </c>
      <c r="P79" s="4" t="s">
        <v>134</v>
      </c>
      <c r="Q79" s="4" t="s">
        <v>143</v>
      </c>
      <c r="R79" s="4" t="s">
        <v>144</v>
      </c>
      <c r="S79" s="5" t="s">
        <v>135</v>
      </c>
      <c r="T79" s="4" t="s">
        <v>39</v>
      </c>
      <c r="U79" s="4" t="s">
        <v>40</v>
      </c>
      <c r="V79" s="9">
        <v>11.99</v>
      </c>
      <c r="W79" s="9">
        <f t="shared" si="2"/>
        <v>2.9975000000000001</v>
      </c>
      <c r="X79" s="10">
        <v>12</v>
      </c>
      <c r="Y79" s="12">
        <v>0</v>
      </c>
      <c r="Z79" s="13">
        <f t="shared" si="3"/>
        <v>0</v>
      </c>
    </row>
    <row r="80" spans="2:26" ht="20.25" customHeight="1" x14ac:dyDescent="0.2">
      <c r="B80" s="4" t="s">
        <v>24</v>
      </c>
      <c r="C80" s="4" t="s">
        <v>130</v>
      </c>
      <c r="D80" s="4" t="s">
        <v>145</v>
      </c>
      <c r="E80" s="4"/>
      <c r="F80" s="4" t="s">
        <v>27</v>
      </c>
      <c r="G80" s="4" t="s">
        <v>132</v>
      </c>
      <c r="H80" s="4" t="s">
        <v>29</v>
      </c>
      <c r="I80" s="4" t="s">
        <v>30</v>
      </c>
      <c r="J80" s="5">
        <v>190107600071</v>
      </c>
      <c r="K80" s="4" t="s">
        <v>90</v>
      </c>
      <c r="L80" s="4" t="s">
        <v>32</v>
      </c>
      <c r="M80" s="4" t="s">
        <v>32</v>
      </c>
      <c r="N80" s="4" t="s">
        <v>43</v>
      </c>
      <c r="O80" s="4" t="s">
        <v>133</v>
      </c>
      <c r="P80" s="4" t="s">
        <v>134</v>
      </c>
      <c r="Q80" s="4" t="s">
        <v>48</v>
      </c>
      <c r="R80" s="4" t="s">
        <v>49</v>
      </c>
      <c r="S80" s="5" t="s">
        <v>135</v>
      </c>
      <c r="T80" s="4" t="s">
        <v>39</v>
      </c>
      <c r="U80" s="4" t="s">
        <v>40</v>
      </c>
      <c r="V80" s="9">
        <v>11.99</v>
      </c>
      <c r="W80" s="9">
        <f t="shared" si="2"/>
        <v>2.9975000000000001</v>
      </c>
      <c r="X80" s="10">
        <v>12</v>
      </c>
      <c r="Y80" s="12">
        <v>0</v>
      </c>
      <c r="Z80" s="13">
        <f t="shared" si="3"/>
        <v>0</v>
      </c>
    </row>
    <row r="81" spans="2:26" ht="20.25" customHeight="1" x14ac:dyDescent="0.2">
      <c r="B81" s="4" t="s">
        <v>24</v>
      </c>
      <c r="C81" s="4" t="s">
        <v>130</v>
      </c>
      <c r="D81" s="4" t="s">
        <v>145</v>
      </c>
      <c r="E81" s="4"/>
      <c r="F81" s="4" t="s">
        <v>46</v>
      </c>
      <c r="G81" s="4" t="s">
        <v>132</v>
      </c>
      <c r="H81" s="4" t="s">
        <v>29</v>
      </c>
      <c r="I81" s="4" t="s">
        <v>30</v>
      </c>
      <c r="J81" s="5">
        <v>190107600064</v>
      </c>
      <c r="K81" s="4" t="s">
        <v>90</v>
      </c>
      <c r="L81" s="4" t="s">
        <v>32</v>
      </c>
      <c r="M81" s="4" t="s">
        <v>32</v>
      </c>
      <c r="N81" s="4" t="s">
        <v>43</v>
      </c>
      <c r="O81" s="4" t="s">
        <v>133</v>
      </c>
      <c r="P81" s="4" t="s">
        <v>134</v>
      </c>
      <c r="Q81" s="4" t="s">
        <v>48</v>
      </c>
      <c r="R81" s="4" t="s">
        <v>49</v>
      </c>
      <c r="S81" s="5" t="s">
        <v>135</v>
      </c>
      <c r="T81" s="4" t="s">
        <v>39</v>
      </c>
      <c r="U81" s="4" t="s">
        <v>40</v>
      </c>
      <c r="V81" s="9">
        <v>11.99</v>
      </c>
      <c r="W81" s="9">
        <f t="shared" si="2"/>
        <v>2.9975000000000001</v>
      </c>
      <c r="X81" s="10">
        <v>12</v>
      </c>
      <c r="Y81" s="12">
        <v>0</v>
      </c>
      <c r="Z81" s="13">
        <f t="shared" si="3"/>
        <v>0</v>
      </c>
    </row>
    <row r="82" spans="2:26" ht="20.25" customHeight="1" x14ac:dyDescent="0.2">
      <c r="B82" s="4" t="s">
        <v>24</v>
      </c>
      <c r="C82" s="4" t="s">
        <v>130</v>
      </c>
      <c r="D82" s="4" t="s">
        <v>145</v>
      </c>
      <c r="E82" s="4"/>
      <c r="F82" s="4" t="s">
        <v>50</v>
      </c>
      <c r="G82" s="4" t="s">
        <v>132</v>
      </c>
      <c r="H82" s="4" t="s">
        <v>29</v>
      </c>
      <c r="I82" s="4" t="s">
        <v>30</v>
      </c>
      <c r="J82" s="5">
        <v>190107600057</v>
      </c>
      <c r="K82" s="4" t="s">
        <v>90</v>
      </c>
      <c r="L82" s="4" t="s">
        <v>32</v>
      </c>
      <c r="M82" s="4" t="s">
        <v>32</v>
      </c>
      <c r="N82" s="4" t="s">
        <v>43</v>
      </c>
      <c r="O82" s="4" t="s">
        <v>133</v>
      </c>
      <c r="P82" s="4" t="s">
        <v>134</v>
      </c>
      <c r="Q82" s="4" t="s">
        <v>48</v>
      </c>
      <c r="R82" s="4" t="s">
        <v>49</v>
      </c>
      <c r="S82" s="5" t="s">
        <v>135</v>
      </c>
      <c r="T82" s="4" t="s">
        <v>39</v>
      </c>
      <c r="U82" s="4" t="s">
        <v>40</v>
      </c>
      <c r="V82" s="9">
        <v>11.99</v>
      </c>
      <c r="W82" s="9">
        <f t="shared" si="2"/>
        <v>2.9975000000000001</v>
      </c>
      <c r="X82" s="10">
        <v>12</v>
      </c>
      <c r="Y82" s="12">
        <v>0</v>
      </c>
      <c r="Z82" s="13">
        <f t="shared" si="3"/>
        <v>0</v>
      </c>
    </row>
    <row r="83" spans="2:26" ht="20.25" customHeight="1" x14ac:dyDescent="0.2">
      <c r="B83" s="4" t="s">
        <v>24</v>
      </c>
      <c r="C83" s="4" t="s">
        <v>146</v>
      </c>
      <c r="D83" s="4" t="s">
        <v>147</v>
      </c>
      <c r="E83" s="4"/>
      <c r="F83" s="4" t="s">
        <v>27</v>
      </c>
      <c r="G83" s="4" t="s">
        <v>132</v>
      </c>
      <c r="H83" s="4" t="s">
        <v>29</v>
      </c>
      <c r="I83" s="4" t="s">
        <v>30</v>
      </c>
      <c r="J83" s="5">
        <v>190107608961</v>
      </c>
      <c r="K83" s="4" t="s">
        <v>90</v>
      </c>
      <c r="L83" s="4" t="s">
        <v>32</v>
      </c>
      <c r="M83" s="4" t="s">
        <v>32</v>
      </c>
      <c r="N83" s="4" t="s">
        <v>43</v>
      </c>
      <c r="O83" s="4" t="s">
        <v>133</v>
      </c>
      <c r="P83" s="4" t="s">
        <v>134</v>
      </c>
      <c r="Q83" s="4" t="s">
        <v>148</v>
      </c>
      <c r="R83" s="4" t="s">
        <v>149</v>
      </c>
      <c r="S83" s="5" t="s">
        <v>135</v>
      </c>
      <c r="T83" s="4" t="s">
        <v>39</v>
      </c>
      <c r="U83" s="4" t="s">
        <v>40</v>
      </c>
      <c r="V83" s="9">
        <v>29.99</v>
      </c>
      <c r="W83" s="9">
        <f t="shared" si="2"/>
        <v>7.4974999999999996</v>
      </c>
      <c r="X83" s="10">
        <v>12</v>
      </c>
      <c r="Y83" s="12">
        <v>0</v>
      </c>
      <c r="Z83" s="13">
        <f t="shared" si="3"/>
        <v>0</v>
      </c>
    </row>
    <row r="84" spans="2:26" ht="20.25" customHeight="1" x14ac:dyDescent="0.2">
      <c r="B84" s="4" t="s">
        <v>24</v>
      </c>
      <c r="C84" s="4" t="s">
        <v>146</v>
      </c>
      <c r="D84" s="4" t="s">
        <v>147</v>
      </c>
      <c r="E84" s="4"/>
      <c r="F84" s="4" t="s">
        <v>46</v>
      </c>
      <c r="G84" s="4" t="s">
        <v>132</v>
      </c>
      <c r="H84" s="4" t="s">
        <v>29</v>
      </c>
      <c r="I84" s="4" t="s">
        <v>30</v>
      </c>
      <c r="J84" s="5">
        <v>190107608954</v>
      </c>
      <c r="K84" s="4" t="s">
        <v>90</v>
      </c>
      <c r="L84" s="4" t="s">
        <v>32</v>
      </c>
      <c r="M84" s="4" t="s">
        <v>32</v>
      </c>
      <c r="N84" s="4" t="s">
        <v>43</v>
      </c>
      <c r="O84" s="4" t="s">
        <v>133</v>
      </c>
      <c r="P84" s="4" t="s">
        <v>134</v>
      </c>
      <c r="Q84" s="4" t="s">
        <v>148</v>
      </c>
      <c r="R84" s="4" t="s">
        <v>149</v>
      </c>
      <c r="S84" s="5" t="s">
        <v>135</v>
      </c>
      <c r="T84" s="4" t="s">
        <v>39</v>
      </c>
      <c r="U84" s="4" t="s">
        <v>40</v>
      </c>
      <c r="V84" s="9">
        <v>29.99</v>
      </c>
      <c r="W84" s="9">
        <f t="shared" si="2"/>
        <v>7.4974999999999996</v>
      </c>
      <c r="X84" s="10">
        <v>12</v>
      </c>
      <c r="Y84" s="12">
        <v>0</v>
      </c>
      <c r="Z84" s="13">
        <f t="shared" si="3"/>
        <v>0</v>
      </c>
    </row>
    <row r="85" spans="2:26" ht="20.25" customHeight="1" x14ac:dyDescent="0.2">
      <c r="B85" s="4" t="s">
        <v>24</v>
      </c>
      <c r="C85" s="4" t="s">
        <v>146</v>
      </c>
      <c r="D85" s="4" t="s">
        <v>147</v>
      </c>
      <c r="E85" s="4"/>
      <c r="F85" s="4" t="s">
        <v>50</v>
      </c>
      <c r="G85" s="4" t="s">
        <v>132</v>
      </c>
      <c r="H85" s="4" t="s">
        <v>29</v>
      </c>
      <c r="I85" s="4" t="s">
        <v>30</v>
      </c>
      <c r="J85" s="5">
        <v>190107608947</v>
      </c>
      <c r="K85" s="4" t="s">
        <v>90</v>
      </c>
      <c r="L85" s="4" t="s">
        <v>32</v>
      </c>
      <c r="M85" s="4" t="s">
        <v>32</v>
      </c>
      <c r="N85" s="4" t="s">
        <v>43</v>
      </c>
      <c r="O85" s="4" t="s">
        <v>133</v>
      </c>
      <c r="P85" s="4" t="s">
        <v>134</v>
      </c>
      <c r="Q85" s="4" t="s">
        <v>148</v>
      </c>
      <c r="R85" s="4" t="s">
        <v>149</v>
      </c>
      <c r="S85" s="5" t="s">
        <v>135</v>
      </c>
      <c r="T85" s="4" t="s">
        <v>39</v>
      </c>
      <c r="U85" s="4" t="s">
        <v>40</v>
      </c>
      <c r="V85" s="9">
        <v>29.99</v>
      </c>
      <c r="W85" s="9">
        <f t="shared" si="2"/>
        <v>7.4974999999999996</v>
      </c>
      <c r="X85" s="10">
        <v>12</v>
      </c>
      <c r="Y85" s="12">
        <v>0</v>
      </c>
      <c r="Z85" s="13">
        <f t="shared" si="3"/>
        <v>0</v>
      </c>
    </row>
    <row r="86" spans="2:26" ht="20.25" customHeight="1" x14ac:dyDescent="0.2">
      <c r="B86" s="4" t="s">
        <v>24</v>
      </c>
      <c r="C86" s="4" t="s">
        <v>146</v>
      </c>
      <c r="D86" s="4" t="s">
        <v>150</v>
      </c>
      <c r="E86" s="4"/>
      <c r="F86" s="4" t="s">
        <v>27</v>
      </c>
      <c r="G86" s="4" t="s">
        <v>132</v>
      </c>
      <c r="H86" s="4" t="s">
        <v>29</v>
      </c>
      <c r="I86" s="4" t="s">
        <v>30</v>
      </c>
      <c r="J86" s="5">
        <v>190107600101</v>
      </c>
      <c r="K86" s="4" t="s">
        <v>90</v>
      </c>
      <c r="L86" s="4" t="s">
        <v>32</v>
      </c>
      <c r="M86" s="4" t="s">
        <v>32</v>
      </c>
      <c r="N86" s="4" t="s">
        <v>43</v>
      </c>
      <c r="O86" s="4" t="s">
        <v>133</v>
      </c>
      <c r="P86" s="4" t="s">
        <v>134</v>
      </c>
      <c r="Q86" s="4" t="s">
        <v>36</v>
      </c>
      <c r="R86" s="4" t="s">
        <v>37</v>
      </c>
      <c r="S86" s="5" t="s">
        <v>135</v>
      </c>
      <c r="T86" s="4" t="s">
        <v>39</v>
      </c>
      <c r="U86" s="4" t="s">
        <v>40</v>
      </c>
      <c r="V86" s="9">
        <v>29.99</v>
      </c>
      <c r="W86" s="9">
        <f t="shared" si="2"/>
        <v>7.4974999999999996</v>
      </c>
      <c r="X86" s="10">
        <v>12</v>
      </c>
      <c r="Y86" s="12">
        <v>0</v>
      </c>
      <c r="Z86" s="13">
        <f t="shared" si="3"/>
        <v>0</v>
      </c>
    </row>
    <row r="87" spans="2:26" ht="20.25" customHeight="1" x14ac:dyDescent="0.2">
      <c r="B87" s="4" t="s">
        <v>24</v>
      </c>
      <c r="C87" s="4" t="s">
        <v>146</v>
      </c>
      <c r="D87" s="4" t="s">
        <v>150</v>
      </c>
      <c r="E87" s="4"/>
      <c r="F87" s="4" t="s">
        <v>46</v>
      </c>
      <c r="G87" s="4" t="s">
        <v>132</v>
      </c>
      <c r="H87" s="4" t="s">
        <v>29</v>
      </c>
      <c r="I87" s="4" t="s">
        <v>30</v>
      </c>
      <c r="J87" s="5">
        <v>190107600095</v>
      </c>
      <c r="K87" s="4" t="s">
        <v>90</v>
      </c>
      <c r="L87" s="4" t="s">
        <v>32</v>
      </c>
      <c r="M87" s="4" t="s">
        <v>32</v>
      </c>
      <c r="N87" s="4" t="s">
        <v>43</v>
      </c>
      <c r="O87" s="4" t="s">
        <v>133</v>
      </c>
      <c r="P87" s="4" t="s">
        <v>134</v>
      </c>
      <c r="Q87" s="4" t="s">
        <v>36</v>
      </c>
      <c r="R87" s="4" t="s">
        <v>37</v>
      </c>
      <c r="S87" s="5" t="s">
        <v>135</v>
      </c>
      <c r="T87" s="4" t="s">
        <v>39</v>
      </c>
      <c r="U87" s="4" t="s">
        <v>40</v>
      </c>
      <c r="V87" s="9">
        <v>29.99</v>
      </c>
      <c r="W87" s="9">
        <f t="shared" si="2"/>
        <v>7.4974999999999996</v>
      </c>
      <c r="X87" s="10">
        <v>12</v>
      </c>
      <c r="Y87" s="12">
        <v>0</v>
      </c>
      <c r="Z87" s="13">
        <f t="shared" si="3"/>
        <v>0</v>
      </c>
    </row>
    <row r="88" spans="2:26" ht="20.25" customHeight="1" x14ac:dyDescent="0.2">
      <c r="B88" s="4" t="s">
        <v>24</v>
      </c>
      <c r="C88" s="4" t="s">
        <v>146</v>
      </c>
      <c r="D88" s="4" t="s">
        <v>150</v>
      </c>
      <c r="E88" s="4"/>
      <c r="F88" s="4" t="s">
        <v>50</v>
      </c>
      <c r="G88" s="4" t="s">
        <v>132</v>
      </c>
      <c r="H88" s="4" t="s">
        <v>29</v>
      </c>
      <c r="I88" s="4" t="s">
        <v>30</v>
      </c>
      <c r="J88" s="5">
        <v>190107600088</v>
      </c>
      <c r="K88" s="4" t="s">
        <v>90</v>
      </c>
      <c r="L88" s="4" t="s">
        <v>32</v>
      </c>
      <c r="M88" s="4" t="s">
        <v>32</v>
      </c>
      <c r="N88" s="4" t="s">
        <v>43</v>
      </c>
      <c r="O88" s="4" t="s">
        <v>133</v>
      </c>
      <c r="P88" s="4" t="s">
        <v>134</v>
      </c>
      <c r="Q88" s="4" t="s">
        <v>36</v>
      </c>
      <c r="R88" s="4" t="s">
        <v>37</v>
      </c>
      <c r="S88" s="5" t="s">
        <v>135</v>
      </c>
      <c r="T88" s="4" t="s">
        <v>39</v>
      </c>
      <c r="U88" s="4" t="s">
        <v>40</v>
      </c>
      <c r="V88" s="9">
        <v>29.99</v>
      </c>
      <c r="W88" s="9">
        <f t="shared" si="2"/>
        <v>7.4974999999999996</v>
      </c>
      <c r="X88" s="10">
        <v>12</v>
      </c>
      <c r="Y88" s="12">
        <v>0</v>
      </c>
      <c r="Z88" s="13">
        <f t="shared" si="3"/>
        <v>0</v>
      </c>
    </row>
    <row r="89" spans="2:26" ht="20.25" customHeight="1" x14ac:dyDescent="0.2">
      <c r="B89" s="4" t="s">
        <v>24</v>
      </c>
      <c r="C89" s="4" t="s">
        <v>146</v>
      </c>
      <c r="D89" s="4" t="s">
        <v>151</v>
      </c>
      <c r="E89" s="4"/>
      <c r="F89" s="4" t="s">
        <v>27</v>
      </c>
      <c r="G89" s="4" t="s">
        <v>132</v>
      </c>
      <c r="H89" s="4" t="s">
        <v>29</v>
      </c>
      <c r="I89" s="4" t="s">
        <v>30</v>
      </c>
      <c r="J89" s="5">
        <v>190107608992</v>
      </c>
      <c r="K89" s="4" t="s">
        <v>90</v>
      </c>
      <c r="L89" s="4" t="s">
        <v>32</v>
      </c>
      <c r="M89" s="4" t="s">
        <v>32</v>
      </c>
      <c r="N89" s="4" t="s">
        <v>43</v>
      </c>
      <c r="O89" s="4" t="s">
        <v>133</v>
      </c>
      <c r="P89" s="4" t="s">
        <v>134</v>
      </c>
      <c r="Q89" s="4" t="s">
        <v>48</v>
      </c>
      <c r="R89" s="4" t="s">
        <v>49</v>
      </c>
      <c r="S89" s="5" t="s">
        <v>135</v>
      </c>
      <c r="T89" s="4" t="s">
        <v>39</v>
      </c>
      <c r="U89" s="4" t="s">
        <v>40</v>
      </c>
      <c r="V89" s="9">
        <v>29.99</v>
      </c>
      <c r="W89" s="9">
        <f t="shared" si="2"/>
        <v>7.4974999999999996</v>
      </c>
      <c r="X89" s="10">
        <v>12</v>
      </c>
      <c r="Y89" s="12">
        <v>0</v>
      </c>
      <c r="Z89" s="13">
        <f t="shared" si="3"/>
        <v>0</v>
      </c>
    </row>
    <row r="90" spans="2:26" ht="20.25" customHeight="1" x14ac:dyDescent="0.2">
      <c r="B90" s="4" t="s">
        <v>24</v>
      </c>
      <c r="C90" s="4" t="s">
        <v>146</v>
      </c>
      <c r="D90" s="4" t="s">
        <v>151</v>
      </c>
      <c r="E90" s="4"/>
      <c r="F90" s="4" t="s">
        <v>46</v>
      </c>
      <c r="G90" s="4" t="s">
        <v>132</v>
      </c>
      <c r="H90" s="4" t="s">
        <v>29</v>
      </c>
      <c r="I90" s="4" t="s">
        <v>30</v>
      </c>
      <c r="J90" s="5">
        <v>190107608985</v>
      </c>
      <c r="K90" s="4" t="s">
        <v>90</v>
      </c>
      <c r="L90" s="4" t="s">
        <v>32</v>
      </c>
      <c r="M90" s="4" t="s">
        <v>32</v>
      </c>
      <c r="N90" s="4" t="s">
        <v>43</v>
      </c>
      <c r="O90" s="4" t="s">
        <v>133</v>
      </c>
      <c r="P90" s="4" t="s">
        <v>134</v>
      </c>
      <c r="Q90" s="4" t="s">
        <v>48</v>
      </c>
      <c r="R90" s="4" t="s">
        <v>49</v>
      </c>
      <c r="S90" s="5" t="s">
        <v>135</v>
      </c>
      <c r="T90" s="4" t="s">
        <v>39</v>
      </c>
      <c r="U90" s="4" t="s">
        <v>40</v>
      </c>
      <c r="V90" s="9">
        <v>29.99</v>
      </c>
      <c r="W90" s="9">
        <f t="shared" si="2"/>
        <v>7.4974999999999996</v>
      </c>
      <c r="X90" s="10">
        <v>12</v>
      </c>
      <c r="Y90" s="12">
        <v>0</v>
      </c>
      <c r="Z90" s="13">
        <f t="shared" si="3"/>
        <v>0</v>
      </c>
    </row>
    <row r="91" spans="2:26" ht="20.25" customHeight="1" x14ac:dyDescent="0.2">
      <c r="B91" s="4" t="s">
        <v>24</v>
      </c>
      <c r="C91" s="4" t="s">
        <v>146</v>
      </c>
      <c r="D91" s="4" t="s">
        <v>151</v>
      </c>
      <c r="E91" s="4"/>
      <c r="F91" s="4" t="s">
        <v>50</v>
      </c>
      <c r="G91" s="4" t="s">
        <v>132</v>
      </c>
      <c r="H91" s="4" t="s">
        <v>29</v>
      </c>
      <c r="I91" s="4" t="s">
        <v>30</v>
      </c>
      <c r="J91" s="5">
        <v>190107608978</v>
      </c>
      <c r="K91" s="4" t="s">
        <v>90</v>
      </c>
      <c r="L91" s="4" t="s">
        <v>32</v>
      </c>
      <c r="M91" s="4" t="s">
        <v>32</v>
      </c>
      <c r="N91" s="4" t="s">
        <v>43</v>
      </c>
      <c r="O91" s="4" t="s">
        <v>133</v>
      </c>
      <c r="P91" s="4" t="s">
        <v>134</v>
      </c>
      <c r="Q91" s="4" t="s">
        <v>48</v>
      </c>
      <c r="R91" s="4" t="s">
        <v>49</v>
      </c>
      <c r="S91" s="5" t="s">
        <v>135</v>
      </c>
      <c r="T91" s="4" t="s">
        <v>39</v>
      </c>
      <c r="U91" s="4" t="s">
        <v>40</v>
      </c>
      <c r="V91" s="9">
        <v>29.99</v>
      </c>
      <c r="W91" s="9">
        <f t="shared" si="2"/>
        <v>7.4974999999999996</v>
      </c>
      <c r="X91" s="10">
        <v>12</v>
      </c>
      <c r="Y91" s="12">
        <v>0</v>
      </c>
      <c r="Z91" s="13">
        <f t="shared" si="3"/>
        <v>0</v>
      </c>
    </row>
    <row r="92" spans="2:26" ht="20.25" customHeight="1" x14ac:dyDescent="0.2">
      <c r="B92" s="4" t="s">
        <v>24</v>
      </c>
      <c r="C92" s="4" t="s">
        <v>152</v>
      </c>
      <c r="D92" s="4" t="s">
        <v>153</v>
      </c>
      <c r="E92" s="4"/>
      <c r="F92" s="4" t="s">
        <v>27</v>
      </c>
      <c r="G92" s="4" t="s">
        <v>28</v>
      </c>
      <c r="H92" s="4" t="s">
        <v>29</v>
      </c>
      <c r="I92" s="4" t="s">
        <v>154</v>
      </c>
      <c r="J92" s="5">
        <v>190107529181</v>
      </c>
      <c r="K92" s="4" t="s">
        <v>90</v>
      </c>
      <c r="L92" s="4" t="s">
        <v>32</v>
      </c>
      <c r="M92" s="4" t="s">
        <v>80</v>
      </c>
      <c r="N92" s="4" t="s">
        <v>33</v>
      </c>
      <c r="O92" s="4" t="s">
        <v>133</v>
      </c>
      <c r="P92" s="4" t="s">
        <v>134</v>
      </c>
      <c r="Q92" s="4" t="s">
        <v>36</v>
      </c>
      <c r="R92" s="4" t="s">
        <v>37</v>
      </c>
      <c r="S92" s="5" t="s">
        <v>155</v>
      </c>
      <c r="T92" s="4" t="s">
        <v>39</v>
      </c>
      <c r="U92" s="4" t="s">
        <v>40</v>
      </c>
      <c r="V92" s="9">
        <v>15.99</v>
      </c>
      <c r="W92" s="9">
        <f t="shared" si="2"/>
        <v>3.9975000000000001</v>
      </c>
      <c r="X92" s="10">
        <v>12</v>
      </c>
      <c r="Y92" s="12">
        <v>0</v>
      </c>
      <c r="Z92" s="13">
        <f t="shared" si="3"/>
        <v>0</v>
      </c>
    </row>
    <row r="93" spans="2:26" ht="20.25" customHeight="1" x14ac:dyDescent="0.2">
      <c r="B93" s="4" t="s">
        <v>24</v>
      </c>
      <c r="C93" s="4" t="s">
        <v>152</v>
      </c>
      <c r="D93" s="4" t="s">
        <v>153</v>
      </c>
      <c r="E93" s="4"/>
      <c r="F93" s="4" t="s">
        <v>46</v>
      </c>
      <c r="G93" s="4" t="s">
        <v>28</v>
      </c>
      <c r="H93" s="4" t="s">
        <v>29</v>
      </c>
      <c r="I93" s="4" t="s">
        <v>154</v>
      </c>
      <c r="J93" s="5">
        <v>190107529174</v>
      </c>
      <c r="K93" s="4" t="s">
        <v>90</v>
      </c>
      <c r="L93" s="4" t="s">
        <v>32</v>
      </c>
      <c r="M93" s="4" t="s">
        <v>80</v>
      </c>
      <c r="N93" s="4" t="s">
        <v>33</v>
      </c>
      <c r="O93" s="4" t="s">
        <v>133</v>
      </c>
      <c r="P93" s="4" t="s">
        <v>134</v>
      </c>
      <c r="Q93" s="4" t="s">
        <v>36</v>
      </c>
      <c r="R93" s="4" t="s">
        <v>37</v>
      </c>
      <c r="S93" s="5" t="s">
        <v>155</v>
      </c>
      <c r="T93" s="4" t="s">
        <v>39</v>
      </c>
      <c r="U93" s="4" t="s">
        <v>40</v>
      </c>
      <c r="V93" s="9">
        <v>15.99</v>
      </c>
      <c r="W93" s="9">
        <f t="shared" si="2"/>
        <v>3.9975000000000001</v>
      </c>
      <c r="X93" s="10">
        <v>12</v>
      </c>
      <c r="Y93" s="12">
        <v>0</v>
      </c>
      <c r="Z93" s="13">
        <f t="shared" si="3"/>
        <v>0</v>
      </c>
    </row>
    <row r="94" spans="2:26" ht="20.25" customHeight="1" x14ac:dyDescent="0.2">
      <c r="B94" s="4" t="s">
        <v>24</v>
      </c>
      <c r="C94" s="4" t="s">
        <v>152</v>
      </c>
      <c r="D94" s="4" t="s">
        <v>156</v>
      </c>
      <c r="E94" s="4"/>
      <c r="F94" s="4" t="s">
        <v>27</v>
      </c>
      <c r="G94" s="4" t="s">
        <v>28</v>
      </c>
      <c r="H94" s="4" t="s">
        <v>29</v>
      </c>
      <c r="I94" s="4" t="s">
        <v>154</v>
      </c>
      <c r="J94" s="5">
        <v>190107529266</v>
      </c>
      <c r="K94" s="4" t="s">
        <v>90</v>
      </c>
      <c r="L94" s="4" t="s">
        <v>32</v>
      </c>
      <c r="M94" s="4" t="s">
        <v>80</v>
      </c>
      <c r="N94" s="4" t="s">
        <v>33</v>
      </c>
      <c r="O94" s="4" t="s">
        <v>133</v>
      </c>
      <c r="P94" s="4" t="s">
        <v>134</v>
      </c>
      <c r="Q94" s="4" t="s">
        <v>48</v>
      </c>
      <c r="R94" s="4" t="s">
        <v>49</v>
      </c>
      <c r="S94" s="5" t="s">
        <v>155</v>
      </c>
      <c r="T94" s="4" t="s">
        <v>39</v>
      </c>
      <c r="U94" s="4" t="s">
        <v>40</v>
      </c>
      <c r="V94" s="9">
        <v>15.99</v>
      </c>
      <c r="W94" s="9">
        <f t="shared" si="2"/>
        <v>3.9975000000000001</v>
      </c>
      <c r="X94" s="10">
        <v>12</v>
      </c>
      <c r="Y94" s="12">
        <v>0</v>
      </c>
      <c r="Z94" s="13">
        <f t="shared" si="3"/>
        <v>0</v>
      </c>
    </row>
    <row r="95" spans="2:26" ht="20.25" customHeight="1" x14ac:dyDescent="0.2">
      <c r="B95" s="4" t="s">
        <v>24</v>
      </c>
      <c r="C95" s="4" t="s">
        <v>152</v>
      </c>
      <c r="D95" s="4" t="s">
        <v>156</v>
      </c>
      <c r="E95" s="4"/>
      <c r="F95" s="4" t="s">
        <v>46</v>
      </c>
      <c r="G95" s="4" t="s">
        <v>28</v>
      </c>
      <c r="H95" s="4" t="s">
        <v>29</v>
      </c>
      <c r="I95" s="4" t="s">
        <v>154</v>
      </c>
      <c r="J95" s="5">
        <v>190107529259</v>
      </c>
      <c r="K95" s="4" t="s">
        <v>90</v>
      </c>
      <c r="L95" s="4" t="s">
        <v>32</v>
      </c>
      <c r="M95" s="4" t="s">
        <v>80</v>
      </c>
      <c r="N95" s="4" t="s">
        <v>33</v>
      </c>
      <c r="O95" s="4" t="s">
        <v>133</v>
      </c>
      <c r="P95" s="4" t="s">
        <v>134</v>
      </c>
      <c r="Q95" s="4" t="s">
        <v>48</v>
      </c>
      <c r="R95" s="4" t="s">
        <v>49</v>
      </c>
      <c r="S95" s="5" t="s">
        <v>155</v>
      </c>
      <c r="T95" s="4" t="s">
        <v>39</v>
      </c>
      <c r="U95" s="4" t="s">
        <v>40</v>
      </c>
      <c r="V95" s="9">
        <v>15.99</v>
      </c>
      <c r="W95" s="9">
        <f t="shared" si="2"/>
        <v>3.9975000000000001</v>
      </c>
      <c r="X95" s="10">
        <v>12</v>
      </c>
      <c r="Y95" s="12">
        <v>0</v>
      </c>
      <c r="Z95" s="13">
        <f t="shared" si="3"/>
        <v>0</v>
      </c>
    </row>
    <row r="96" spans="2:26" ht="20.25" customHeight="1" x14ac:dyDescent="0.2">
      <c r="B96" s="4" t="s">
        <v>24</v>
      </c>
      <c r="C96" s="4" t="s">
        <v>157</v>
      </c>
      <c r="D96" s="4" t="s">
        <v>158</v>
      </c>
      <c r="E96" s="4"/>
      <c r="F96" s="4" t="s">
        <v>27</v>
      </c>
      <c r="G96" s="4" t="s">
        <v>28</v>
      </c>
      <c r="H96" s="4" t="s">
        <v>29</v>
      </c>
      <c r="I96" s="4" t="s">
        <v>154</v>
      </c>
      <c r="J96" s="5">
        <v>190107529327</v>
      </c>
      <c r="K96" s="4" t="s">
        <v>90</v>
      </c>
      <c r="L96" s="4" t="s">
        <v>32</v>
      </c>
      <c r="M96" s="4" t="s">
        <v>80</v>
      </c>
      <c r="N96" s="4" t="s">
        <v>33</v>
      </c>
      <c r="O96" s="4" t="s">
        <v>133</v>
      </c>
      <c r="P96" s="4" t="s">
        <v>134</v>
      </c>
      <c r="Q96" s="4" t="s">
        <v>36</v>
      </c>
      <c r="R96" s="4" t="s">
        <v>37</v>
      </c>
      <c r="S96" s="5" t="s">
        <v>159</v>
      </c>
      <c r="T96" s="4" t="s">
        <v>39</v>
      </c>
      <c r="U96" s="4" t="s">
        <v>40</v>
      </c>
      <c r="V96" s="9">
        <v>44.99</v>
      </c>
      <c r="W96" s="9">
        <f t="shared" si="2"/>
        <v>11.2475</v>
      </c>
      <c r="X96" s="10">
        <v>12</v>
      </c>
      <c r="Y96" s="12">
        <v>0</v>
      </c>
      <c r="Z96" s="13">
        <f t="shared" si="3"/>
        <v>0</v>
      </c>
    </row>
    <row r="97" spans="2:26" ht="20.25" customHeight="1" x14ac:dyDescent="0.2">
      <c r="B97" s="4" t="s">
        <v>24</v>
      </c>
      <c r="C97" s="4" t="s">
        <v>157</v>
      </c>
      <c r="D97" s="4" t="s">
        <v>158</v>
      </c>
      <c r="E97" s="4"/>
      <c r="F97" s="4" t="s">
        <v>46</v>
      </c>
      <c r="G97" s="4" t="s">
        <v>28</v>
      </c>
      <c r="H97" s="4" t="s">
        <v>29</v>
      </c>
      <c r="I97" s="4" t="s">
        <v>154</v>
      </c>
      <c r="J97" s="5">
        <v>190107529310</v>
      </c>
      <c r="K97" s="4" t="s">
        <v>90</v>
      </c>
      <c r="L97" s="4" t="s">
        <v>32</v>
      </c>
      <c r="M97" s="4" t="s">
        <v>80</v>
      </c>
      <c r="N97" s="4" t="s">
        <v>33</v>
      </c>
      <c r="O97" s="4" t="s">
        <v>133</v>
      </c>
      <c r="P97" s="4" t="s">
        <v>134</v>
      </c>
      <c r="Q97" s="4" t="s">
        <v>36</v>
      </c>
      <c r="R97" s="4" t="s">
        <v>37</v>
      </c>
      <c r="S97" s="5" t="s">
        <v>159</v>
      </c>
      <c r="T97" s="4" t="s">
        <v>39</v>
      </c>
      <c r="U97" s="4" t="s">
        <v>40</v>
      </c>
      <c r="V97" s="9">
        <v>44.99</v>
      </c>
      <c r="W97" s="9">
        <f t="shared" si="2"/>
        <v>11.2475</v>
      </c>
      <c r="X97" s="10">
        <v>12</v>
      </c>
      <c r="Y97" s="12">
        <v>0</v>
      </c>
      <c r="Z97" s="13">
        <f t="shared" si="3"/>
        <v>0</v>
      </c>
    </row>
    <row r="98" spans="2:26" ht="20.25" customHeight="1" x14ac:dyDescent="0.2">
      <c r="B98" s="4" t="s">
        <v>24</v>
      </c>
      <c r="C98" s="4" t="s">
        <v>157</v>
      </c>
      <c r="D98" s="4" t="s">
        <v>160</v>
      </c>
      <c r="E98" s="4"/>
      <c r="F98" s="4" t="s">
        <v>27</v>
      </c>
      <c r="G98" s="4" t="s">
        <v>28</v>
      </c>
      <c r="H98" s="4" t="s">
        <v>29</v>
      </c>
      <c r="I98" s="4" t="s">
        <v>154</v>
      </c>
      <c r="J98" s="5">
        <v>190107529358</v>
      </c>
      <c r="K98" s="4" t="s">
        <v>90</v>
      </c>
      <c r="L98" s="4" t="s">
        <v>32</v>
      </c>
      <c r="M98" s="4" t="s">
        <v>80</v>
      </c>
      <c r="N98" s="4" t="s">
        <v>33</v>
      </c>
      <c r="O98" s="4" t="s">
        <v>133</v>
      </c>
      <c r="P98" s="4" t="s">
        <v>134</v>
      </c>
      <c r="Q98" s="4" t="s">
        <v>58</v>
      </c>
      <c r="R98" s="4" t="s">
        <v>59</v>
      </c>
      <c r="S98" s="5" t="s">
        <v>159</v>
      </c>
      <c r="T98" s="4" t="s">
        <v>39</v>
      </c>
      <c r="U98" s="4" t="s">
        <v>40</v>
      </c>
      <c r="V98" s="9">
        <v>44.99</v>
      </c>
      <c r="W98" s="9">
        <f t="shared" si="2"/>
        <v>11.2475</v>
      </c>
      <c r="X98" s="10">
        <v>12</v>
      </c>
      <c r="Y98" s="12">
        <v>0</v>
      </c>
      <c r="Z98" s="13">
        <f t="shared" si="3"/>
        <v>0</v>
      </c>
    </row>
    <row r="99" spans="2:26" ht="20.25" customHeight="1" x14ac:dyDescent="0.2">
      <c r="B99" s="4" t="s">
        <v>24</v>
      </c>
      <c r="C99" s="4" t="s">
        <v>157</v>
      </c>
      <c r="D99" s="4" t="s">
        <v>160</v>
      </c>
      <c r="E99" s="4"/>
      <c r="F99" s="4" t="s">
        <v>46</v>
      </c>
      <c r="G99" s="4" t="s">
        <v>28</v>
      </c>
      <c r="H99" s="4" t="s">
        <v>29</v>
      </c>
      <c r="I99" s="4" t="s">
        <v>154</v>
      </c>
      <c r="J99" s="5">
        <v>190107529341</v>
      </c>
      <c r="K99" s="4" t="s">
        <v>90</v>
      </c>
      <c r="L99" s="4" t="s">
        <v>32</v>
      </c>
      <c r="M99" s="4" t="s">
        <v>80</v>
      </c>
      <c r="N99" s="4" t="s">
        <v>33</v>
      </c>
      <c r="O99" s="4" t="s">
        <v>133</v>
      </c>
      <c r="P99" s="4" t="s">
        <v>134</v>
      </c>
      <c r="Q99" s="4" t="s">
        <v>58</v>
      </c>
      <c r="R99" s="4" t="s">
        <v>59</v>
      </c>
      <c r="S99" s="5" t="s">
        <v>159</v>
      </c>
      <c r="T99" s="4" t="s">
        <v>39</v>
      </c>
      <c r="U99" s="4" t="s">
        <v>40</v>
      </c>
      <c r="V99" s="9">
        <v>44.99</v>
      </c>
      <c r="W99" s="9">
        <f t="shared" si="2"/>
        <v>11.2475</v>
      </c>
      <c r="X99" s="10">
        <v>12</v>
      </c>
      <c r="Y99" s="12">
        <v>0</v>
      </c>
      <c r="Z99" s="13">
        <f t="shared" si="3"/>
        <v>0</v>
      </c>
    </row>
    <row r="100" spans="2:26" ht="20.25" customHeight="1" x14ac:dyDescent="0.2">
      <c r="B100" s="4" t="s">
        <v>24</v>
      </c>
      <c r="C100" s="4" t="s">
        <v>157</v>
      </c>
      <c r="D100" s="4" t="s">
        <v>161</v>
      </c>
      <c r="E100" s="4"/>
      <c r="F100" s="4" t="s">
        <v>27</v>
      </c>
      <c r="G100" s="4" t="s">
        <v>28</v>
      </c>
      <c r="H100" s="4" t="s">
        <v>29</v>
      </c>
      <c r="I100" s="4" t="s">
        <v>154</v>
      </c>
      <c r="J100" s="5">
        <v>190107529440</v>
      </c>
      <c r="K100" s="4" t="s">
        <v>90</v>
      </c>
      <c r="L100" s="4" t="s">
        <v>32</v>
      </c>
      <c r="M100" s="4" t="s">
        <v>80</v>
      </c>
      <c r="N100" s="4" t="s">
        <v>33</v>
      </c>
      <c r="O100" s="4" t="s">
        <v>133</v>
      </c>
      <c r="P100" s="4" t="s">
        <v>134</v>
      </c>
      <c r="Q100" s="4" t="s">
        <v>48</v>
      </c>
      <c r="R100" s="4" t="s">
        <v>49</v>
      </c>
      <c r="S100" s="5" t="s">
        <v>159</v>
      </c>
      <c r="T100" s="4" t="s">
        <v>39</v>
      </c>
      <c r="U100" s="4" t="s">
        <v>40</v>
      </c>
      <c r="V100" s="9">
        <v>44.99</v>
      </c>
      <c r="W100" s="9">
        <f t="shared" si="2"/>
        <v>11.2475</v>
      </c>
      <c r="X100" s="10">
        <v>12</v>
      </c>
      <c r="Y100" s="12">
        <v>0</v>
      </c>
      <c r="Z100" s="13">
        <f t="shared" si="3"/>
        <v>0</v>
      </c>
    </row>
    <row r="101" spans="2:26" ht="20.25" customHeight="1" x14ac:dyDescent="0.2">
      <c r="B101" s="4" t="s">
        <v>24</v>
      </c>
      <c r="C101" s="4" t="s">
        <v>157</v>
      </c>
      <c r="D101" s="4" t="s">
        <v>161</v>
      </c>
      <c r="E101" s="4"/>
      <c r="F101" s="4" t="s">
        <v>46</v>
      </c>
      <c r="G101" s="4" t="s">
        <v>28</v>
      </c>
      <c r="H101" s="4" t="s">
        <v>29</v>
      </c>
      <c r="I101" s="4" t="s">
        <v>154</v>
      </c>
      <c r="J101" s="5">
        <v>190107529433</v>
      </c>
      <c r="K101" s="4" t="s">
        <v>90</v>
      </c>
      <c r="L101" s="4" t="s">
        <v>32</v>
      </c>
      <c r="M101" s="4" t="s">
        <v>80</v>
      </c>
      <c r="N101" s="4" t="s">
        <v>33</v>
      </c>
      <c r="O101" s="4" t="s">
        <v>133</v>
      </c>
      <c r="P101" s="4" t="s">
        <v>134</v>
      </c>
      <c r="Q101" s="4" t="s">
        <v>48</v>
      </c>
      <c r="R101" s="4" t="s">
        <v>49</v>
      </c>
      <c r="S101" s="5" t="s">
        <v>159</v>
      </c>
      <c r="T101" s="4" t="s">
        <v>39</v>
      </c>
      <c r="U101" s="4" t="s">
        <v>40</v>
      </c>
      <c r="V101" s="9">
        <v>44.99</v>
      </c>
      <c r="W101" s="9">
        <f t="shared" si="2"/>
        <v>11.2475</v>
      </c>
      <c r="X101" s="10">
        <v>12</v>
      </c>
      <c r="Y101" s="12">
        <v>0</v>
      </c>
      <c r="Z101" s="13">
        <f t="shared" si="3"/>
        <v>0</v>
      </c>
    </row>
    <row r="102" spans="2:26" ht="20.25" customHeight="1" x14ac:dyDescent="0.2">
      <c r="B102" s="4" t="s">
        <v>24</v>
      </c>
      <c r="C102" s="4" t="s">
        <v>157</v>
      </c>
      <c r="D102" s="4" t="s">
        <v>161</v>
      </c>
      <c r="E102" s="4"/>
      <c r="F102" s="4" t="s">
        <v>50</v>
      </c>
      <c r="G102" s="4" t="s">
        <v>28</v>
      </c>
      <c r="H102" s="4" t="s">
        <v>29</v>
      </c>
      <c r="I102" s="4" t="s">
        <v>154</v>
      </c>
      <c r="J102" s="5">
        <v>190107529426</v>
      </c>
      <c r="K102" s="4" t="s">
        <v>90</v>
      </c>
      <c r="L102" s="4" t="s">
        <v>32</v>
      </c>
      <c r="M102" s="4" t="s">
        <v>80</v>
      </c>
      <c r="N102" s="4" t="s">
        <v>33</v>
      </c>
      <c r="O102" s="4" t="s">
        <v>133</v>
      </c>
      <c r="P102" s="4" t="s">
        <v>134</v>
      </c>
      <c r="Q102" s="4" t="s">
        <v>48</v>
      </c>
      <c r="R102" s="4" t="s">
        <v>49</v>
      </c>
      <c r="S102" s="5" t="s">
        <v>159</v>
      </c>
      <c r="T102" s="4" t="s">
        <v>39</v>
      </c>
      <c r="U102" s="4" t="s">
        <v>40</v>
      </c>
      <c r="V102" s="9">
        <v>44.99</v>
      </c>
      <c r="W102" s="9">
        <f t="shared" si="2"/>
        <v>11.2475</v>
      </c>
      <c r="X102" s="10">
        <v>12</v>
      </c>
      <c r="Y102" s="12">
        <v>0</v>
      </c>
      <c r="Z102" s="13">
        <f t="shared" si="3"/>
        <v>0</v>
      </c>
    </row>
    <row r="103" spans="2:26" ht="20.25" customHeight="1" x14ac:dyDescent="0.2">
      <c r="B103" s="4" t="s">
        <v>24</v>
      </c>
      <c r="C103" s="4" t="s">
        <v>162</v>
      </c>
      <c r="D103" s="4" t="s">
        <v>163</v>
      </c>
      <c r="E103" s="4"/>
      <c r="F103" s="4" t="s">
        <v>27</v>
      </c>
      <c r="G103" s="4" t="s">
        <v>42</v>
      </c>
      <c r="H103" s="4" t="s">
        <v>29</v>
      </c>
      <c r="I103" s="4" t="s">
        <v>154</v>
      </c>
      <c r="J103" s="5">
        <v>190107636728</v>
      </c>
      <c r="K103" s="4" t="s">
        <v>90</v>
      </c>
      <c r="L103" s="4" t="s">
        <v>32</v>
      </c>
      <c r="M103" s="4" t="s">
        <v>80</v>
      </c>
      <c r="N103" s="4" t="s">
        <v>43</v>
      </c>
      <c r="O103" s="4" t="s">
        <v>133</v>
      </c>
      <c r="P103" s="4" t="s">
        <v>134</v>
      </c>
      <c r="Q103" s="4" t="s">
        <v>36</v>
      </c>
      <c r="R103" s="4" t="s">
        <v>37</v>
      </c>
      <c r="S103" s="5" t="s">
        <v>164</v>
      </c>
      <c r="T103" s="4" t="s">
        <v>39</v>
      </c>
      <c r="U103" s="4" t="s">
        <v>40</v>
      </c>
      <c r="V103" s="9">
        <v>44.99</v>
      </c>
      <c r="W103" s="9">
        <f t="shared" si="2"/>
        <v>11.2475</v>
      </c>
      <c r="X103" s="10">
        <v>12</v>
      </c>
      <c r="Y103" s="12">
        <v>0</v>
      </c>
      <c r="Z103" s="13">
        <f t="shared" si="3"/>
        <v>0</v>
      </c>
    </row>
    <row r="104" spans="2:26" ht="20.25" customHeight="1" x14ac:dyDescent="0.2">
      <c r="B104" s="4" t="s">
        <v>24</v>
      </c>
      <c r="C104" s="4" t="s">
        <v>162</v>
      </c>
      <c r="D104" s="4" t="s">
        <v>163</v>
      </c>
      <c r="E104" s="4"/>
      <c r="F104" s="4" t="s">
        <v>46</v>
      </c>
      <c r="G104" s="4" t="s">
        <v>42</v>
      </c>
      <c r="H104" s="4" t="s">
        <v>29</v>
      </c>
      <c r="I104" s="4" t="s">
        <v>154</v>
      </c>
      <c r="J104" s="5">
        <v>190107636711</v>
      </c>
      <c r="K104" s="4" t="s">
        <v>90</v>
      </c>
      <c r="L104" s="4" t="s">
        <v>32</v>
      </c>
      <c r="M104" s="4" t="s">
        <v>80</v>
      </c>
      <c r="N104" s="4" t="s">
        <v>43</v>
      </c>
      <c r="O104" s="4" t="s">
        <v>133</v>
      </c>
      <c r="P104" s="4" t="s">
        <v>134</v>
      </c>
      <c r="Q104" s="4" t="s">
        <v>36</v>
      </c>
      <c r="R104" s="4" t="s">
        <v>37</v>
      </c>
      <c r="S104" s="5" t="s">
        <v>164</v>
      </c>
      <c r="T104" s="4" t="s">
        <v>39</v>
      </c>
      <c r="U104" s="4" t="s">
        <v>40</v>
      </c>
      <c r="V104" s="9">
        <v>44.99</v>
      </c>
      <c r="W104" s="9">
        <f t="shared" si="2"/>
        <v>11.2475</v>
      </c>
      <c r="X104" s="10">
        <v>12</v>
      </c>
      <c r="Y104" s="12">
        <v>0</v>
      </c>
      <c r="Z104" s="13">
        <f t="shared" si="3"/>
        <v>0</v>
      </c>
    </row>
    <row r="105" spans="2:26" ht="20.25" customHeight="1" x14ac:dyDescent="0.2">
      <c r="B105" s="4" t="s">
        <v>24</v>
      </c>
      <c r="C105" s="4" t="s">
        <v>162</v>
      </c>
      <c r="D105" s="4" t="s">
        <v>163</v>
      </c>
      <c r="E105" s="4"/>
      <c r="F105" s="4" t="s">
        <v>50</v>
      </c>
      <c r="G105" s="4" t="s">
        <v>42</v>
      </c>
      <c r="H105" s="4" t="s">
        <v>29</v>
      </c>
      <c r="I105" s="4" t="s">
        <v>154</v>
      </c>
      <c r="J105" s="5">
        <v>190107636704</v>
      </c>
      <c r="K105" s="4" t="s">
        <v>90</v>
      </c>
      <c r="L105" s="4" t="s">
        <v>32</v>
      </c>
      <c r="M105" s="4" t="s">
        <v>80</v>
      </c>
      <c r="N105" s="4" t="s">
        <v>43</v>
      </c>
      <c r="O105" s="4" t="s">
        <v>133</v>
      </c>
      <c r="P105" s="4" t="s">
        <v>134</v>
      </c>
      <c r="Q105" s="4" t="s">
        <v>36</v>
      </c>
      <c r="R105" s="4" t="s">
        <v>37</v>
      </c>
      <c r="S105" s="5" t="s">
        <v>164</v>
      </c>
      <c r="T105" s="4" t="s">
        <v>39</v>
      </c>
      <c r="U105" s="4" t="s">
        <v>40</v>
      </c>
      <c r="V105" s="9">
        <v>44.99</v>
      </c>
      <c r="W105" s="9">
        <f t="shared" si="2"/>
        <v>11.2475</v>
      </c>
      <c r="X105" s="10">
        <v>12</v>
      </c>
      <c r="Y105" s="12">
        <v>0</v>
      </c>
      <c r="Z105" s="13">
        <f t="shared" si="3"/>
        <v>0</v>
      </c>
    </row>
    <row r="106" spans="2:26" ht="20.25" customHeight="1" x14ac:dyDescent="0.2">
      <c r="B106" s="4" t="s">
        <v>24</v>
      </c>
      <c r="C106" s="4" t="s">
        <v>165</v>
      </c>
      <c r="D106" s="4" t="s">
        <v>166</v>
      </c>
      <c r="E106" s="4"/>
      <c r="F106" s="4" t="s">
        <v>27</v>
      </c>
      <c r="G106" s="4" t="s">
        <v>42</v>
      </c>
      <c r="H106" s="4" t="s">
        <v>29</v>
      </c>
      <c r="I106" s="4" t="s">
        <v>154</v>
      </c>
      <c r="J106" s="5">
        <v>190107636742</v>
      </c>
      <c r="K106" s="4" t="s">
        <v>90</v>
      </c>
      <c r="L106" s="4" t="s">
        <v>32</v>
      </c>
      <c r="M106" s="4" t="s">
        <v>80</v>
      </c>
      <c r="N106" s="4" t="s">
        <v>43</v>
      </c>
      <c r="O106" s="4" t="s">
        <v>133</v>
      </c>
      <c r="P106" s="4" t="s">
        <v>134</v>
      </c>
      <c r="Q106" s="4" t="s">
        <v>167</v>
      </c>
      <c r="R106" s="4" t="s">
        <v>168</v>
      </c>
      <c r="S106" s="5" t="s">
        <v>169</v>
      </c>
      <c r="T106" s="4" t="s">
        <v>39</v>
      </c>
      <c r="U106" s="4" t="s">
        <v>40</v>
      </c>
      <c r="V106" s="9">
        <v>15.99</v>
      </c>
      <c r="W106" s="9">
        <f t="shared" si="2"/>
        <v>3.9975000000000001</v>
      </c>
      <c r="X106" s="10">
        <v>12</v>
      </c>
      <c r="Y106" s="12">
        <v>0</v>
      </c>
      <c r="Z106" s="13">
        <f t="shared" si="3"/>
        <v>0</v>
      </c>
    </row>
    <row r="107" spans="2:26" ht="20.25" customHeight="1" x14ac:dyDescent="0.2">
      <c r="B107" s="4" t="s">
        <v>24</v>
      </c>
      <c r="C107" s="4" t="s">
        <v>165</v>
      </c>
      <c r="D107" s="4" t="s">
        <v>166</v>
      </c>
      <c r="E107" s="4"/>
      <c r="F107" s="4" t="s">
        <v>46</v>
      </c>
      <c r="G107" s="4" t="s">
        <v>42</v>
      </c>
      <c r="H107" s="4" t="s">
        <v>29</v>
      </c>
      <c r="I107" s="4" t="s">
        <v>154</v>
      </c>
      <c r="J107" s="5">
        <v>190107636735</v>
      </c>
      <c r="K107" s="4" t="s">
        <v>90</v>
      </c>
      <c r="L107" s="4" t="s">
        <v>32</v>
      </c>
      <c r="M107" s="4" t="s">
        <v>80</v>
      </c>
      <c r="N107" s="4" t="s">
        <v>43</v>
      </c>
      <c r="O107" s="4" t="s">
        <v>133</v>
      </c>
      <c r="P107" s="4" t="s">
        <v>134</v>
      </c>
      <c r="Q107" s="4" t="s">
        <v>167</v>
      </c>
      <c r="R107" s="4" t="s">
        <v>168</v>
      </c>
      <c r="S107" s="5" t="s">
        <v>169</v>
      </c>
      <c r="T107" s="4" t="s">
        <v>39</v>
      </c>
      <c r="U107" s="4" t="s">
        <v>40</v>
      </c>
      <c r="V107" s="9">
        <v>15.99</v>
      </c>
      <c r="W107" s="9">
        <f t="shared" si="2"/>
        <v>3.9975000000000001</v>
      </c>
      <c r="X107" s="10">
        <v>12</v>
      </c>
      <c r="Y107" s="12">
        <v>0</v>
      </c>
      <c r="Z107" s="13">
        <f t="shared" si="3"/>
        <v>0</v>
      </c>
    </row>
    <row r="108" spans="2:26" ht="20.25" customHeight="1" x14ac:dyDescent="0.2">
      <c r="B108" s="4" t="s">
        <v>24</v>
      </c>
      <c r="C108" s="4" t="s">
        <v>170</v>
      </c>
      <c r="D108" s="4" t="s">
        <v>171</v>
      </c>
      <c r="E108" s="4"/>
      <c r="F108" s="4" t="s">
        <v>27</v>
      </c>
      <c r="G108" s="4" t="s">
        <v>42</v>
      </c>
      <c r="H108" s="4" t="s">
        <v>29</v>
      </c>
      <c r="I108" s="4" t="s">
        <v>154</v>
      </c>
      <c r="J108" s="5">
        <v>190107636766</v>
      </c>
      <c r="K108" s="4" t="s">
        <v>90</v>
      </c>
      <c r="L108" s="4" t="s">
        <v>32</v>
      </c>
      <c r="M108" s="4" t="s">
        <v>80</v>
      </c>
      <c r="N108" s="4" t="s">
        <v>43</v>
      </c>
      <c r="O108" s="4" t="s">
        <v>133</v>
      </c>
      <c r="P108" s="4" t="s">
        <v>134</v>
      </c>
      <c r="Q108" s="4" t="s">
        <v>172</v>
      </c>
      <c r="R108" s="4" t="s">
        <v>173</v>
      </c>
      <c r="S108" s="5" t="s">
        <v>169</v>
      </c>
      <c r="T108" s="4" t="s">
        <v>39</v>
      </c>
      <c r="U108" s="4" t="s">
        <v>40</v>
      </c>
      <c r="V108" s="9">
        <v>44.99</v>
      </c>
      <c r="W108" s="9">
        <f t="shared" si="2"/>
        <v>11.2475</v>
      </c>
      <c r="X108" s="10">
        <v>12</v>
      </c>
      <c r="Y108" s="12">
        <v>0</v>
      </c>
      <c r="Z108" s="13">
        <f t="shared" si="3"/>
        <v>0</v>
      </c>
    </row>
    <row r="109" spans="2:26" ht="20.25" customHeight="1" x14ac:dyDescent="0.2">
      <c r="B109" s="4" t="s">
        <v>24</v>
      </c>
      <c r="C109" s="4" t="s">
        <v>170</v>
      </c>
      <c r="D109" s="4" t="s">
        <v>171</v>
      </c>
      <c r="E109" s="4"/>
      <c r="F109" s="4" t="s">
        <v>46</v>
      </c>
      <c r="G109" s="4" t="s">
        <v>42</v>
      </c>
      <c r="H109" s="4" t="s">
        <v>29</v>
      </c>
      <c r="I109" s="4" t="s">
        <v>154</v>
      </c>
      <c r="J109" s="5">
        <v>190107636759</v>
      </c>
      <c r="K109" s="4" t="s">
        <v>90</v>
      </c>
      <c r="L109" s="4" t="s">
        <v>32</v>
      </c>
      <c r="M109" s="4" t="s">
        <v>80</v>
      </c>
      <c r="N109" s="4" t="s">
        <v>43</v>
      </c>
      <c r="O109" s="4" t="s">
        <v>133</v>
      </c>
      <c r="P109" s="4" t="s">
        <v>134</v>
      </c>
      <c r="Q109" s="4" t="s">
        <v>172</v>
      </c>
      <c r="R109" s="4" t="s">
        <v>173</v>
      </c>
      <c r="S109" s="5" t="s">
        <v>169</v>
      </c>
      <c r="T109" s="4" t="s">
        <v>39</v>
      </c>
      <c r="U109" s="4" t="s">
        <v>40</v>
      </c>
      <c r="V109" s="9">
        <v>44.99</v>
      </c>
      <c r="W109" s="9">
        <f t="shared" si="2"/>
        <v>11.2475</v>
      </c>
      <c r="X109" s="10">
        <v>12</v>
      </c>
      <c r="Y109" s="12">
        <v>0</v>
      </c>
      <c r="Z109" s="13">
        <f t="shared" si="3"/>
        <v>0</v>
      </c>
    </row>
    <row r="110" spans="2:26" ht="20.25" customHeight="1" x14ac:dyDescent="0.2">
      <c r="B110" s="4" t="s">
        <v>24</v>
      </c>
      <c r="C110" s="4" t="s">
        <v>174</v>
      </c>
      <c r="D110" s="4" t="s">
        <v>175</v>
      </c>
      <c r="E110" s="4"/>
      <c r="F110" s="4" t="s">
        <v>27</v>
      </c>
      <c r="G110" s="4" t="s">
        <v>42</v>
      </c>
      <c r="H110" s="4" t="s">
        <v>29</v>
      </c>
      <c r="I110" s="4" t="s">
        <v>79</v>
      </c>
      <c r="J110" s="5">
        <v>190107636803</v>
      </c>
      <c r="K110" s="4" t="s">
        <v>176</v>
      </c>
      <c r="L110" s="4" t="s">
        <v>32</v>
      </c>
      <c r="M110" s="4" t="s">
        <v>80</v>
      </c>
      <c r="N110" s="4" t="s">
        <v>43</v>
      </c>
      <c r="O110" s="4" t="s">
        <v>91</v>
      </c>
      <c r="P110" s="4" t="s">
        <v>35</v>
      </c>
      <c r="Q110" s="4" t="s">
        <v>177</v>
      </c>
      <c r="R110" s="4" t="s">
        <v>178</v>
      </c>
      <c r="S110" s="5" t="s">
        <v>179</v>
      </c>
      <c r="T110" s="4" t="s">
        <v>39</v>
      </c>
      <c r="U110" s="4" t="s">
        <v>40</v>
      </c>
      <c r="V110" s="9">
        <v>15.99</v>
      </c>
      <c r="W110" s="9">
        <f t="shared" si="2"/>
        <v>3.9975000000000001</v>
      </c>
      <c r="X110" s="10">
        <v>12</v>
      </c>
      <c r="Y110" s="12">
        <v>0</v>
      </c>
      <c r="Z110" s="13">
        <f t="shared" si="3"/>
        <v>0</v>
      </c>
    </row>
    <row r="111" spans="2:26" ht="20.25" customHeight="1" x14ac:dyDescent="0.2">
      <c r="B111" s="4" t="s">
        <v>24</v>
      </c>
      <c r="C111" s="4" t="s">
        <v>174</v>
      </c>
      <c r="D111" s="4" t="s">
        <v>175</v>
      </c>
      <c r="E111" s="4"/>
      <c r="F111" s="4" t="s">
        <v>46</v>
      </c>
      <c r="G111" s="4" t="s">
        <v>42</v>
      </c>
      <c r="H111" s="4" t="s">
        <v>29</v>
      </c>
      <c r="I111" s="4" t="s">
        <v>79</v>
      </c>
      <c r="J111" s="5">
        <v>190107636797</v>
      </c>
      <c r="K111" s="4" t="s">
        <v>176</v>
      </c>
      <c r="L111" s="4" t="s">
        <v>32</v>
      </c>
      <c r="M111" s="4" t="s">
        <v>80</v>
      </c>
      <c r="N111" s="4" t="s">
        <v>43</v>
      </c>
      <c r="O111" s="4" t="s">
        <v>91</v>
      </c>
      <c r="P111" s="4" t="s">
        <v>35</v>
      </c>
      <c r="Q111" s="4" t="s">
        <v>177</v>
      </c>
      <c r="R111" s="4" t="s">
        <v>178</v>
      </c>
      <c r="S111" s="5" t="s">
        <v>179</v>
      </c>
      <c r="T111" s="4" t="s">
        <v>39</v>
      </c>
      <c r="U111" s="4" t="s">
        <v>40</v>
      </c>
      <c r="V111" s="9">
        <v>15.99</v>
      </c>
      <c r="W111" s="9">
        <f t="shared" si="2"/>
        <v>3.9975000000000001</v>
      </c>
      <c r="X111" s="10">
        <v>12</v>
      </c>
      <c r="Y111" s="12">
        <v>0</v>
      </c>
      <c r="Z111" s="13">
        <f t="shared" si="3"/>
        <v>0</v>
      </c>
    </row>
    <row r="112" spans="2:26" ht="20.25" customHeight="1" x14ac:dyDescent="0.2">
      <c r="B112" s="4" t="s">
        <v>24</v>
      </c>
      <c r="C112" s="4" t="s">
        <v>180</v>
      </c>
      <c r="D112" s="4" t="s">
        <v>181</v>
      </c>
      <c r="E112" s="4"/>
      <c r="F112" s="4" t="s">
        <v>27</v>
      </c>
      <c r="G112" s="4" t="s">
        <v>28</v>
      </c>
      <c r="H112" s="4" t="s">
        <v>29</v>
      </c>
      <c r="I112" s="4" t="s">
        <v>79</v>
      </c>
      <c r="J112" s="5">
        <v>190107529594</v>
      </c>
      <c r="K112" s="4" t="s">
        <v>176</v>
      </c>
      <c r="L112" s="4" t="s">
        <v>32</v>
      </c>
      <c r="M112" s="4" t="s">
        <v>80</v>
      </c>
      <c r="N112" s="4" t="s">
        <v>33</v>
      </c>
      <c r="O112" s="4" t="s">
        <v>34</v>
      </c>
      <c r="P112" s="4" t="s">
        <v>35</v>
      </c>
      <c r="Q112" s="4" t="s">
        <v>36</v>
      </c>
      <c r="R112" s="4" t="s">
        <v>37</v>
      </c>
      <c r="S112" s="5" t="s">
        <v>182</v>
      </c>
      <c r="T112" s="4" t="s">
        <v>39</v>
      </c>
      <c r="U112" s="4" t="s">
        <v>40</v>
      </c>
      <c r="V112" s="9">
        <v>17.989999999999998</v>
      </c>
      <c r="W112" s="9">
        <f t="shared" si="2"/>
        <v>4.4974999999999996</v>
      </c>
      <c r="X112" s="10">
        <v>12</v>
      </c>
      <c r="Y112" s="12">
        <v>0</v>
      </c>
      <c r="Z112" s="13">
        <f t="shared" si="3"/>
        <v>0</v>
      </c>
    </row>
    <row r="113" spans="2:26" ht="20.25" customHeight="1" x14ac:dyDescent="0.2">
      <c r="B113" s="4" t="s">
        <v>24</v>
      </c>
      <c r="C113" s="4" t="s">
        <v>180</v>
      </c>
      <c r="D113" s="4" t="s">
        <v>181</v>
      </c>
      <c r="E113" s="4"/>
      <c r="F113" s="4" t="s">
        <v>46</v>
      </c>
      <c r="G113" s="4" t="s">
        <v>28</v>
      </c>
      <c r="H113" s="4" t="s">
        <v>29</v>
      </c>
      <c r="I113" s="4" t="s">
        <v>79</v>
      </c>
      <c r="J113" s="5">
        <v>190107529587</v>
      </c>
      <c r="K113" s="4" t="s">
        <v>176</v>
      </c>
      <c r="L113" s="4" t="s">
        <v>32</v>
      </c>
      <c r="M113" s="4" t="s">
        <v>80</v>
      </c>
      <c r="N113" s="4" t="s">
        <v>33</v>
      </c>
      <c r="O113" s="4" t="s">
        <v>34</v>
      </c>
      <c r="P113" s="4" t="s">
        <v>35</v>
      </c>
      <c r="Q113" s="4" t="s">
        <v>36</v>
      </c>
      <c r="R113" s="4" t="s">
        <v>37</v>
      </c>
      <c r="S113" s="5" t="s">
        <v>182</v>
      </c>
      <c r="T113" s="4" t="s">
        <v>39</v>
      </c>
      <c r="U113" s="4" t="s">
        <v>40</v>
      </c>
      <c r="V113" s="9">
        <v>17.989999999999998</v>
      </c>
      <c r="W113" s="9">
        <f t="shared" si="2"/>
        <v>4.4974999999999996</v>
      </c>
      <c r="X113" s="10">
        <v>12</v>
      </c>
      <c r="Y113" s="12">
        <v>0</v>
      </c>
      <c r="Z113" s="13">
        <f t="shared" si="3"/>
        <v>0</v>
      </c>
    </row>
    <row r="114" spans="2:26" ht="20.25" customHeight="1" x14ac:dyDescent="0.2">
      <c r="B114" s="4" t="s">
        <v>24</v>
      </c>
      <c r="C114" s="4" t="s">
        <v>180</v>
      </c>
      <c r="D114" s="4" t="s">
        <v>181</v>
      </c>
      <c r="E114" s="4"/>
      <c r="F114" s="4" t="s">
        <v>50</v>
      </c>
      <c r="G114" s="4" t="s">
        <v>28</v>
      </c>
      <c r="H114" s="4" t="s">
        <v>29</v>
      </c>
      <c r="I114" s="4" t="s">
        <v>79</v>
      </c>
      <c r="J114" s="5">
        <v>190107529570</v>
      </c>
      <c r="K114" s="4" t="s">
        <v>176</v>
      </c>
      <c r="L114" s="4" t="s">
        <v>32</v>
      </c>
      <c r="M114" s="4" t="s">
        <v>80</v>
      </c>
      <c r="N114" s="4" t="s">
        <v>33</v>
      </c>
      <c r="O114" s="4" t="s">
        <v>34</v>
      </c>
      <c r="P114" s="4" t="s">
        <v>35</v>
      </c>
      <c r="Q114" s="4" t="s">
        <v>36</v>
      </c>
      <c r="R114" s="4" t="s">
        <v>37</v>
      </c>
      <c r="S114" s="5" t="s">
        <v>182</v>
      </c>
      <c r="T114" s="4" t="s">
        <v>39</v>
      </c>
      <c r="U114" s="4" t="s">
        <v>40</v>
      </c>
      <c r="V114" s="9">
        <v>17.989999999999998</v>
      </c>
      <c r="W114" s="9">
        <f t="shared" si="2"/>
        <v>4.4974999999999996</v>
      </c>
      <c r="X114" s="10">
        <v>12</v>
      </c>
      <c r="Y114" s="12">
        <v>0</v>
      </c>
      <c r="Z114" s="13">
        <f t="shared" si="3"/>
        <v>0</v>
      </c>
    </row>
    <row r="115" spans="2:26" ht="20.25" customHeight="1" x14ac:dyDescent="0.2">
      <c r="B115" s="4" t="s">
        <v>24</v>
      </c>
      <c r="C115" s="4" t="s">
        <v>183</v>
      </c>
      <c r="D115" s="4" t="s">
        <v>184</v>
      </c>
      <c r="E115" s="4"/>
      <c r="F115" s="4" t="s">
        <v>27</v>
      </c>
      <c r="G115" s="4" t="s">
        <v>42</v>
      </c>
      <c r="H115" s="4" t="s">
        <v>29</v>
      </c>
      <c r="I115" s="4" t="s">
        <v>79</v>
      </c>
      <c r="J115" s="5">
        <v>190107636827</v>
      </c>
      <c r="K115" s="4" t="s">
        <v>176</v>
      </c>
      <c r="L115" s="4" t="s">
        <v>32</v>
      </c>
      <c r="M115" s="4" t="s">
        <v>80</v>
      </c>
      <c r="N115" s="4" t="s">
        <v>43</v>
      </c>
      <c r="O115" s="4" t="s">
        <v>34</v>
      </c>
      <c r="P115" s="4" t="s">
        <v>35</v>
      </c>
      <c r="Q115" s="4" t="s">
        <v>67</v>
      </c>
      <c r="R115" s="4" t="s">
        <v>68</v>
      </c>
      <c r="S115" s="5" t="s">
        <v>185</v>
      </c>
      <c r="T115" s="4" t="s">
        <v>39</v>
      </c>
      <c r="U115" s="4" t="s">
        <v>40</v>
      </c>
      <c r="V115" s="9">
        <v>49.99</v>
      </c>
      <c r="W115" s="9">
        <f t="shared" si="2"/>
        <v>12.4975</v>
      </c>
      <c r="X115" s="10">
        <v>12</v>
      </c>
      <c r="Y115" s="12">
        <v>0</v>
      </c>
      <c r="Z115" s="13">
        <f t="shared" si="3"/>
        <v>0</v>
      </c>
    </row>
    <row r="116" spans="2:26" ht="20.25" customHeight="1" x14ac:dyDescent="0.2">
      <c r="B116" s="4" t="s">
        <v>24</v>
      </c>
      <c r="C116" s="4" t="s">
        <v>183</v>
      </c>
      <c r="D116" s="4" t="s">
        <v>184</v>
      </c>
      <c r="E116" s="4"/>
      <c r="F116" s="4" t="s">
        <v>46</v>
      </c>
      <c r="G116" s="4" t="s">
        <v>42</v>
      </c>
      <c r="H116" s="4" t="s">
        <v>29</v>
      </c>
      <c r="I116" s="4" t="s">
        <v>79</v>
      </c>
      <c r="J116" s="5">
        <v>190107636810</v>
      </c>
      <c r="K116" s="4" t="s">
        <v>176</v>
      </c>
      <c r="L116" s="4" t="s">
        <v>32</v>
      </c>
      <c r="M116" s="4" t="s">
        <v>80</v>
      </c>
      <c r="N116" s="4" t="s">
        <v>43</v>
      </c>
      <c r="O116" s="4" t="s">
        <v>34</v>
      </c>
      <c r="P116" s="4" t="s">
        <v>35</v>
      </c>
      <c r="Q116" s="4" t="s">
        <v>67</v>
      </c>
      <c r="R116" s="4" t="s">
        <v>68</v>
      </c>
      <c r="S116" s="5" t="s">
        <v>185</v>
      </c>
      <c r="T116" s="4" t="s">
        <v>39</v>
      </c>
      <c r="U116" s="4" t="s">
        <v>40</v>
      </c>
      <c r="V116" s="9">
        <v>49.99</v>
      </c>
      <c r="W116" s="9">
        <f t="shared" si="2"/>
        <v>12.4975</v>
      </c>
      <c r="X116" s="10">
        <v>12</v>
      </c>
      <c r="Y116" s="12">
        <v>0</v>
      </c>
      <c r="Z116" s="13">
        <f t="shared" si="3"/>
        <v>0</v>
      </c>
    </row>
    <row r="117" spans="2:26" ht="20.25" customHeight="1" x14ac:dyDescent="0.2">
      <c r="B117" s="4" t="s">
        <v>24</v>
      </c>
      <c r="C117" s="4" t="s">
        <v>186</v>
      </c>
      <c r="D117" s="4" t="s">
        <v>187</v>
      </c>
      <c r="E117" s="4"/>
      <c r="F117" s="4" t="s">
        <v>27</v>
      </c>
      <c r="G117" s="4" t="s">
        <v>42</v>
      </c>
      <c r="H117" s="4" t="s">
        <v>29</v>
      </c>
      <c r="I117" s="4" t="s">
        <v>79</v>
      </c>
      <c r="J117" s="5">
        <v>190107636841</v>
      </c>
      <c r="K117" s="4" t="s">
        <v>176</v>
      </c>
      <c r="L117" s="4" t="s">
        <v>32</v>
      </c>
      <c r="M117" s="4" t="s">
        <v>80</v>
      </c>
      <c r="N117" s="4" t="s">
        <v>43</v>
      </c>
      <c r="O117" s="4" t="s">
        <v>34</v>
      </c>
      <c r="P117" s="4" t="s">
        <v>35</v>
      </c>
      <c r="Q117" s="4" t="s">
        <v>67</v>
      </c>
      <c r="R117" s="4" t="s">
        <v>68</v>
      </c>
      <c r="S117" s="5" t="s">
        <v>188</v>
      </c>
      <c r="T117" s="4" t="s">
        <v>39</v>
      </c>
      <c r="U117" s="4" t="s">
        <v>40</v>
      </c>
      <c r="V117" s="9">
        <v>17.989999999999998</v>
      </c>
      <c r="W117" s="9">
        <f t="shared" si="2"/>
        <v>4.4974999999999996</v>
      </c>
      <c r="X117" s="10">
        <v>12</v>
      </c>
      <c r="Y117" s="12">
        <v>0</v>
      </c>
      <c r="Z117" s="13">
        <f t="shared" si="3"/>
        <v>0</v>
      </c>
    </row>
    <row r="118" spans="2:26" ht="20.25" customHeight="1" x14ac:dyDescent="0.2">
      <c r="B118" s="4" t="s">
        <v>24</v>
      </c>
      <c r="C118" s="4" t="s">
        <v>186</v>
      </c>
      <c r="D118" s="4" t="s">
        <v>187</v>
      </c>
      <c r="E118" s="4"/>
      <c r="F118" s="4" t="s">
        <v>46</v>
      </c>
      <c r="G118" s="4" t="s">
        <v>42</v>
      </c>
      <c r="H118" s="4" t="s">
        <v>29</v>
      </c>
      <c r="I118" s="4" t="s">
        <v>79</v>
      </c>
      <c r="J118" s="5">
        <v>190107636834</v>
      </c>
      <c r="K118" s="4" t="s">
        <v>176</v>
      </c>
      <c r="L118" s="4" t="s">
        <v>32</v>
      </c>
      <c r="M118" s="4" t="s">
        <v>80</v>
      </c>
      <c r="N118" s="4" t="s">
        <v>43</v>
      </c>
      <c r="O118" s="4" t="s">
        <v>34</v>
      </c>
      <c r="P118" s="4" t="s">
        <v>35</v>
      </c>
      <c r="Q118" s="4" t="s">
        <v>67</v>
      </c>
      <c r="R118" s="4" t="s">
        <v>68</v>
      </c>
      <c r="S118" s="5" t="s">
        <v>188</v>
      </c>
      <c r="T118" s="4" t="s">
        <v>39</v>
      </c>
      <c r="U118" s="4" t="s">
        <v>40</v>
      </c>
      <c r="V118" s="9">
        <v>17.989999999999998</v>
      </c>
      <c r="W118" s="9">
        <f t="shared" si="2"/>
        <v>4.4974999999999996</v>
      </c>
      <c r="X118" s="10">
        <v>12</v>
      </c>
      <c r="Y118" s="12">
        <v>0</v>
      </c>
      <c r="Z118" s="13">
        <f t="shared" si="3"/>
        <v>0</v>
      </c>
    </row>
    <row r="119" spans="2:26" ht="20.25" customHeight="1" x14ac:dyDescent="0.2">
      <c r="B119" s="4" t="s">
        <v>24</v>
      </c>
      <c r="C119" s="4" t="s">
        <v>189</v>
      </c>
      <c r="D119" s="4" t="s">
        <v>190</v>
      </c>
      <c r="E119" s="4"/>
      <c r="F119" s="4" t="s">
        <v>27</v>
      </c>
      <c r="G119" s="4" t="s">
        <v>42</v>
      </c>
      <c r="H119" s="4" t="s">
        <v>29</v>
      </c>
      <c r="I119" s="4" t="s">
        <v>154</v>
      </c>
      <c r="J119" s="5">
        <v>190107636865</v>
      </c>
      <c r="K119" s="4" t="s">
        <v>176</v>
      </c>
      <c r="L119" s="4" t="s">
        <v>32</v>
      </c>
      <c r="M119" s="4" t="s">
        <v>80</v>
      </c>
      <c r="N119" s="4" t="s">
        <v>43</v>
      </c>
      <c r="O119" s="4" t="s">
        <v>133</v>
      </c>
      <c r="P119" s="4" t="s">
        <v>134</v>
      </c>
      <c r="Q119" s="4" t="s">
        <v>191</v>
      </c>
      <c r="R119" s="4" t="s">
        <v>192</v>
      </c>
      <c r="S119" s="5" t="s">
        <v>193</v>
      </c>
      <c r="T119" s="4" t="s">
        <v>39</v>
      </c>
      <c r="U119" s="4" t="s">
        <v>40</v>
      </c>
      <c r="V119" s="9">
        <v>17.989999999999998</v>
      </c>
      <c r="W119" s="9">
        <f t="shared" si="2"/>
        <v>4.4974999999999996</v>
      </c>
      <c r="X119" s="10">
        <v>12</v>
      </c>
      <c r="Y119" s="12">
        <v>0</v>
      </c>
      <c r="Z119" s="13">
        <f t="shared" si="3"/>
        <v>0</v>
      </c>
    </row>
    <row r="120" spans="2:26" ht="20.25" customHeight="1" x14ac:dyDescent="0.2">
      <c r="B120" s="4" t="s">
        <v>24</v>
      </c>
      <c r="C120" s="4" t="s">
        <v>189</v>
      </c>
      <c r="D120" s="4" t="s">
        <v>190</v>
      </c>
      <c r="E120" s="4"/>
      <c r="F120" s="4" t="s">
        <v>46</v>
      </c>
      <c r="G120" s="4" t="s">
        <v>42</v>
      </c>
      <c r="H120" s="4" t="s">
        <v>29</v>
      </c>
      <c r="I120" s="4" t="s">
        <v>154</v>
      </c>
      <c r="J120" s="5">
        <v>190107636858</v>
      </c>
      <c r="K120" s="4" t="s">
        <v>176</v>
      </c>
      <c r="L120" s="4" t="s">
        <v>32</v>
      </c>
      <c r="M120" s="4" t="s">
        <v>80</v>
      </c>
      <c r="N120" s="4" t="s">
        <v>43</v>
      </c>
      <c r="O120" s="4" t="s">
        <v>133</v>
      </c>
      <c r="P120" s="4" t="s">
        <v>134</v>
      </c>
      <c r="Q120" s="4" t="s">
        <v>191</v>
      </c>
      <c r="R120" s="4" t="s">
        <v>192</v>
      </c>
      <c r="S120" s="5" t="s">
        <v>193</v>
      </c>
      <c r="T120" s="4" t="s">
        <v>39</v>
      </c>
      <c r="U120" s="4" t="s">
        <v>40</v>
      </c>
      <c r="V120" s="9">
        <v>17.989999999999998</v>
      </c>
      <c r="W120" s="9">
        <f t="shared" si="2"/>
        <v>4.4974999999999996</v>
      </c>
      <c r="X120" s="10">
        <v>12</v>
      </c>
      <c r="Y120" s="12">
        <v>0</v>
      </c>
      <c r="Z120" s="13">
        <f t="shared" si="3"/>
        <v>0</v>
      </c>
    </row>
    <row r="121" spans="2:26" ht="20.25" customHeight="1" x14ac:dyDescent="0.2">
      <c r="B121" s="4" t="s">
        <v>24</v>
      </c>
      <c r="C121" s="4" t="s">
        <v>194</v>
      </c>
      <c r="D121" s="4" t="s">
        <v>195</v>
      </c>
      <c r="E121" s="4"/>
      <c r="F121" s="4" t="s">
        <v>27</v>
      </c>
      <c r="G121" s="4" t="s">
        <v>42</v>
      </c>
      <c r="H121" s="4" t="s">
        <v>29</v>
      </c>
      <c r="I121" s="4" t="s">
        <v>79</v>
      </c>
      <c r="J121" s="5">
        <v>190107636889</v>
      </c>
      <c r="K121" s="4" t="s">
        <v>176</v>
      </c>
      <c r="L121" s="4" t="s">
        <v>32</v>
      </c>
      <c r="M121" s="4" t="s">
        <v>80</v>
      </c>
      <c r="N121" s="4" t="s">
        <v>43</v>
      </c>
      <c r="O121" s="4" t="s">
        <v>34</v>
      </c>
      <c r="P121" s="4" t="s">
        <v>35</v>
      </c>
      <c r="Q121" s="4" t="s">
        <v>44</v>
      </c>
      <c r="R121" s="4" t="s">
        <v>45</v>
      </c>
      <c r="S121" s="5" t="s">
        <v>196</v>
      </c>
      <c r="T121" s="4" t="s">
        <v>39</v>
      </c>
      <c r="U121" s="4" t="s">
        <v>40</v>
      </c>
      <c r="V121" s="9">
        <v>17.989999999999998</v>
      </c>
      <c r="W121" s="9">
        <f t="shared" si="2"/>
        <v>4.4974999999999996</v>
      </c>
      <c r="X121" s="10">
        <v>12</v>
      </c>
      <c r="Y121" s="12">
        <v>0</v>
      </c>
      <c r="Z121" s="13">
        <f t="shared" si="3"/>
        <v>0</v>
      </c>
    </row>
    <row r="122" spans="2:26" ht="20.25" customHeight="1" x14ac:dyDescent="0.2">
      <c r="B122" s="4" t="s">
        <v>24</v>
      </c>
      <c r="C122" s="4" t="s">
        <v>194</v>
      </c>
      <c r="D122" s="4" t="s">
        <v>195</v>
      </c>
      <c r="E122" s="4"/>
      <c r="F122" s="4" t="s">
        <v>46</v>
      </c>
      <c r="G122" s="4" t="s">
        <v>42</v>
      </c>
      <c r="H122" s="4" t="s">
        <v>29</v>
      </c>
      <c r="I122" s="4" t="s">
        <v>79</v>
      </c>
      <c r="J122" s="5">
        <v>190107636872</v>
      </c>
      <c r="K122" s="4" t="s">
        <v>176</v>
      </c>
      <c r="L122" s="4" t="s">
        <v>32</v>
      </c>
      <c r="M122" s="4" t="s">
        <v>80</v>
      </c>
      <c r="N122" s="4" t="s">
        <v>43</v>
      </c>
      <c r="O122" s="4" t="s">
        <v>34</v>
      </c>
      <c r="P122" s="4" t="s">
        <v>35</v>
      </c>
      <c r="Q122" s="4" t="s">
        <v>44</v>
      </c>
      <c r="R122" s="4" t="s">
        <v>45</v>
      </c>
      <c r="S122" s="5" t="s">
        <v>196</v>
      </c>
      <c r="T122" s="4" t="s">
        <v>39</v>
      </c>
      <c r="U122" s="4" t="s">
        <v>40</v>
      </c>
      <c r="V122" s="9">
        <v>17.989999999999998</v>
      </c>
      <c r="W122" s="9">
        <f t="shared" si="2"/>
        <v>4.4974999999999996</v>
      </c>
      <c r="X122" s="10">
        <v>12</v>
      </c>
      <c r="Y122" s="12">
        <v>0</v>
      </c>
      <c r="Z122" s="13">
        <f t="shared" si="3"/>
        <v>0</v>
      </c>
    </row>
    <row r="123" spans="2:26" ht="20.25" customHeight="1" x14ac:dyDescent="0.2">
      <c r="B123" s="4" t="s">
        <v>24</v>
      </c>
      <c r="C123" s="4" t="s">
        <v>194</v>
      </c>
      <c r="D123" s="4" t="s">
        <v>197</v>
      </c>
      <c r="E123" s="4"/>
      <c r="F123" s="4" t="s">
        <v>27</v>
      </c>
      <c r="G123" s="4" t="s">
        <v>42</v>
      </c>
      <c r="H123" s="4" t="s">
        <v>29</v>
      </c>
      <c r="I123" s="4" t="s">
        <v>79</v>
      </c>
      <c r="J123" s="5">
        <v>190107636902</v>
      </c>
      <c r="K123" s="4" t="s">
        <v>176</v>
      </c>
      <c r="L123" s="4" t="s">
        <v>32</v>
      </c>
      <c r="M123" s="4" t="s">
        <v>80</v>
      </c>
      <c r="N123" s="4" t="s">
        <v>43</v>
      </c>
      <c r="O123" s="4" t="s">
        <v>34</v>
      </c>
      <c r="P123" s="4" t="s">
        <v>35</v>
      </c>
      <c r="Q123" s="4" t="s">
        <v>67</v>
      </c>
      <c r="R123" s="4" t="s">
        <v>68</v>
      </c>
      <c r="S123" s="5" t="s">
        <v>196</v>
      </c>
      <c r="T123" s="4" t="s">
        <v>39</v>
      </c>
      <c r="U123" s="4" t="s">
        <v>40</v>
      </c>
      <c r="V123" s="9">
        <v>17.989999999999998</v>
      </c>
      <c r="W123" s="9">
        <f t="shared" si="2"/>
        <v>4.4974999999999996</v>
      </c>
      <c r="X123" s="10">
        <v>12</v>
      </c>
      <c r="Y123" s="12">
        <v>0</v>
      </c>
      <c r="Z123" s="13">
        <f t="shared" si="3"/>
        <v>0</v>
      </c>
    </row>
    <row r="124" spans="2:26" ht="20.25" customHeight="1" x14ac:dyDescent="0.2">
      <c r="B124" s="4" t="s">
        <v>24</v>
      </c>
      <c r="C124" s="4" t="s">
        <v>194</v>
      </c>
      <c r="D124" s="4" t="s">
        <v>197</v>
      </c>
      <c r="E124" s="4"/>
      <c r="F124" s="4" t="s">
        <v>46</v>
      </c>
      <c r="G124" s="4" t="s">
        <v>42</v>
      </c>
      <c r="H124" s="4" t="s">
        <v>29</v>
      </c>
      <c r="I124" s="4" t="s">
        <v>79</v>
      </c>
      <c r="J124" s="5">
        <v>190107636896</v>
      </c>
      <c r="K124" s="4" t="s">
        <v>176</v>
      </c>
      <c r="L124" s="4" t="s">
        <v>32</v>
      </c>
      <c r="M124" s="4" t="s">
        <v>80</v>
      </c>
      <c r="N124" s="4" t="s">
        <v>43</v>
      </c>
      <c r="O124" s="4" t="s">
        <v>34</v>
      </c>
      <c r="P124" s="4" t="s">
        <v>35</v>
      </c>
      <c r="Q124" s="4" t="s">
        <v>67</v>
      </c>
      <c r="R124" s="4" t="s">
        <v>68</v>
      </c>
      <c r="S124" s="5" t="s">
        <v>196</v>
      </c>
      <c r="T124" s="4" t="s">
        <v>39</v>
      </c>
      <c r="U124" s="4" t="s">
        <v>40</v>
      </c>
      <c r="V124" s="9">
        <v>17.989999999999998</v>
      </c>
      <c r="W124" s="9">
        <f t="shared" si="2"/>
        <v>4.4974999999999996</v>
      </c>
      <c r="X124" s="10">
        <v>12</v>
      </c>
      <c r="Y124" s="12">
        <v>0</v>
      </c>
      <c r="Z124" s="13">
        <f t="shared" si="3"/>
        <v>0</v>
      </c>
    </row>
    <row r="125" spans="2:26" ht="20.25" customHeight="1" x14ac:dyDescent="0.2">
      <c r="B125" s="4" t="s">
        <v>24</v>
      </c>
      <c r="C125" s="4" t="s">
        <v>198</v>
      </c>
      <c r="D125" s="4" t="s">
        <v>199</v>
      </c>
      <c r="E125" s="4"/>
      <c r="F125" s="4" t="s">
        <v>27</v>
      </c>
      <c r="G125" s="4" t="s">
        <v>200</v>
      </c>
      <c r="H125" s="4" t="s">
        <v>29</v>
      </c>
      <c r="I125" s="4" t="s">
        <v>201</v>
      </c>
      <c r="J125" s="5" t="s">
        <v>202</v>
      </c>
      <c r="K125" s="4" t="s">
        <v>176</v>
      </c>
      <c r="L125" s="4" t="s">
        <v>203</v>
      </c>
      <c r="M125" s="4" t="s">
        <v>32</v>
      </c>
      <c r="N125" s="4" t="s">
        <v>33</v>
      </c>
      <c r="O125" s="4" t="s">
        <v>133</v>
      </c>
      <c r="P125" s="4" t="s">
        <v>134</v>
      </c>
      <c r="Q125" s="4" t="s">
        <v>36</v>
      </c>
      <c r="R125" s="4" t="s">
        <v>37</v>
      </c>
      <c r="S125" s="5" t="s">
        <v>204</v>
      </c>
      <c r="T125" s="4" t="s">
        <v>39</v>
      </c>
      <c r="U125" s="4" t="s">
        <v>40</v>
      </c>
      <c r="V125" s="9">
        <v>14.99</v>
      </c>
      <c r="W125" s="9">
        <f t="shared" si="2"/>
        <v>3.7475000000000001</v>
      </c>
      <c r="X125" s="10">
        <v>12</v>
      </c>
      <c r="Y125" s="12">
        <v>0</v>
      </c>
      <c r="Z125" s="13">
        <f t="shared" si="3"/>
        <v>0</v>
      </c>
    </row>
    <row r="126" spans="2:26" ht="20.25" customHeight="1" x14ac:dyDescent="0.2">
      <c r="B126" s="4" t="s">
        <v>24</v>
      </c>
      <c r="C126" s="4" t="s">
        <v>198</v>
      </c>
      <c r="D126" s="4" t="s">
        <v>199</v>
      </c>
      <c r="E126" s="4"/>
      <c r="F126" s="4" t="s">
        <v>46</v>
      </c>
      <c r="G126" s="4" t="s">
        <v>200</v>
      </c>
      <c r="H126" s="4" t="s">
        <v>29</v>
      </c>
      <c r="I126" s="4" t="s">
        <v>201</v>
      </c>
      <c r="J126" s="5" t="s">
        <v>205</v>
      </c>
      <c r="K126" s="4" t="s">
        <v>176</v>
      </c>
      <c r="L126" s="4" t="s">
        <v>203</v>
      </c>
      <c r="M126" s="4" t="s">
        <v>32</v>
      </c>
      <c r="N126" s="4" t="s">
        <v>33</v>
      </c>
      <c r="O126" s="4" t="s">
        <v>133</v>
      </c>
      <c r="P126" s="4" t="s">
        <v>134</v>
      </c>
      <c r="Q126" s="4" t="s">
        <v>36</v>
      </c>
      <c r="R126" s="4" t="s">
        <v>37</v>
      </c>
      <c r="S126" s="5" t="s">
        <v>204</v>
      </c>
      <c r="T126" s="4" t="s">
        <v>39</v>
      </c>
      <c r="U126" s="4" t="s">
        <v>40</v>
      </c>
      <c r="V126" s="9">
        <v>14.99</v>
      </c>
      <c r="W126" s="9">
        <f t="shared" si="2"/>
        <v>3.7475000000000001</v>
      </c>
      <c r="X126" s="10">
        <v>12</v>
      </c>
      <c r="Y126" s="12">
        <v>0</v>
      </c>
      <c r="Z126" s="13">
        <f t="shared" si="3"/>
        <v>0</v>
      </c>
    </row>
    <row r="127" spans="2:26" ht="20.25" customHeight="1" x14ac:dyDescent="0.2">
      <c r="B127" s="4" t="s">
        <v>24</v>
      </c>
      <c r="C127" s="4" t="s">
        <v>198</v>
      </c>
      <c r="D127" s="4" t="s">
        <v>206</v>
      </c>
      <c r="E127" s="4"/>
      <c r="F127" s="4" t="s">
        <v>27</v>
      </c>
      <c r="G127" s="4" t="s">
        <v>200</v>
      </c>
      <c r="H127" s="4" t="s">
        <v>29</v>
      </c>
      <c r="I127" s="4" t="s">
        <v>201</v>
      </c>
      <c r="J127" s="5" t="s">
        <v>207</v>
      </c>
      <c r="K127" s="4" t="s">
        <v>176</v>
      </c>
      <c r="L127" s="4" t="s">
        <v>203</v>
      </c>
      <c r="M127" s="4" t="s">
        <v>32</v>
      </c>
      <c r="N127" s="4" t="s">
        <v>33</v>
      </c>
      <c r="O127" s="4" t="s">
        <v>133</v>
      </c>
      <c r="P127" s="4" t="s">
        <v>134</v>
      </c>
      <c r="Q127" s="4" t="s">
        <v>48</v>
      </c>
      <c r="R127" s="4" t="s">
        <v>49</v>
      </c>
      <c r="S127" s="5" t="s">
        <v>204</v>
      </c>
      <c r="T127" s="4" t="s">
        <v>39</v>
      </c>
      <c r="U127" s="4" t="s">
        <v>40</v>
      </c>
      <c r="V127" s="9">
        <v>14.99</v>
      </c>
      <c r="W127" s="9">
        <f t="shared" si="2"/>
        <v>3.7475000000000001</v>
      </c>
      <c r="X127" s="10">
        <v>12</v>
      </c>
      <c r="Y127" s="12">
        <v>0</v>
      </c>
      <c r="Z127" s="13">
        <f t="shared" si="3"/>
        <v>0</v>
      </c>
    </row>
    <row r="128" spans="2:26" ht="20.25" customHeight="1" x14ac:dyDescent="0.2">
      <c r="B128" s="4" t="s">
        <v>24</v>
      </c>
      <c r="C128" s="4" t="s">
        <v>198</v>
      </c>
      <c r="D128" s="4" t="s">
        <v>206</v>
      </c>
      <c r="E128" s="4"/>
      <c r="F128" s="4" t="s">
        <v>46</v>
      </c>
      <c r="G128" s="4" t="s">
        <v>200</v>
      </c>
      <c r="H128" s="4" t="s">
        <v>29</v>
      </c>
      <c r="I128" s="4" t="s">
        <v>201</v>
      </c>
      <c r="J128" s="5" t="s">
        <v>208</v>
      </c>
      <c r="K128" s="4" t="s">
        <v>176</v>
      </c>
      <c r="L128" s="4" t="s">
        <v>203</v>
      </c>
      <c r="M128" s="4" t="s">
        <v>32</v>
      </c>
      <c r="N128" s="4" t="s">
        <v>33</v>
      </c>
      <c r="O128" s="4" t="s">
        <v>133</v>
      </c>
      <c r="P128" s="4" t="s">
        <v>134</v>
      </c>
      <c r="Q128" s="4" t="s">
        <v>48</v>
      </c>
      <c r="R128" s="4" t="s">
        <v>49</v>
      </c>
      <c r="S128" s="5" t="s">
        <v>204</v>
      </c>
      <c r="T128" s="4" t="s">
        <v>39</v>
      </c>
      <c r="U128" s="4" t="s">
        <v>40</v>
      </c>
      <c r="V128" s="9">
        <v>14.99</v>
      </c>
      <c r="W128" s="9">
        <f t="shared" si="2"/>
        <v>3.7475000000000001</v>
      </c>
      <c r="X128" s="10">
        <v>12</v>
      </c>
      <c r="Y128" s="12">
        <v>0</v>
      </c>
      <c r="Z128" s="13">
        <f t="shared" si="3"/>
        <v>0</v>
      </c>
    </row>
    <row r="129" spans="2:26" ht="20.25" customHeight="1" x14ac:dyDescent="0.2">
      <c r="B129" s="4" t="s">
        <v>24</v>
      </c>
      <c r="C129" s="4" t="s">
        <v>209</v>
      </c>
      <c r="D129" s="4" t="s">
        <v>210</v>
      </c>
      <c r="E129" s="4"/>
      <c r="F129" s="4" t="s">
        <v>27</v>
      </c>
      <c r="G129" s="4" t="s">
        <v>211</v>
      </c>
      <c r="H129" s="4" t="s">
        <v>29</v>
      </c>
      <c r="I129" s="4" t="s">
        <v>30</v>
      </c>
      <c r="J129" s="5">
        <v>190107466400</v>
      </c>
      <c r="K129" s="4" t="s">
        <v>176</v>
      </c>
      <c r="L129" s="4" t="s">
        <v>32</v>
      </c>
      <c r="M129" s="4" t="s">
        <v>32</v>
      </c>
      <c r="N129" s="4" t="s">
        <v>33</v>
      </c>
      <c r="O129" s="4" t="s">
        <v>133</v>
      </c>
      <c r="P129" s="4" t="s">
        <v>134</v>
      </c>
      <c r="Q129" s="4" t="s">
        <v>36</v>
      </c>
      <c r="R129" s="4" t="s">
        <v>37</v>
      </c>
      <c r="S129" s="5" t="s">
        <v>212</v>
      </c>
      <c r="T129" s="4" t="s">
        <v>39</v>
      </c>
      <c r="U129" s="4" t="s">
        <v>40</v>
      </c>
      <c r="V129" s="9">
        <v>34.99</v>
      </c>
      <c r="W129" s="9">
        <f t="shared" si="2"/>
        <v>8.7475000000000005</v>
      </c>
      <c r="X129" s="10">
        <v>12</v>
      </c>
      <c r="Y129" s="12">
        <v>0</v>
      </c>
      <c r="Z129" s="13">
        <f t="shared" si="3"/>
        <v>0</v>
      </c>
    </row>
    <row r="130" spans="2:26" ht="20.25" customHeight="1" x14ac:dyDescent="0.2">
      <c r="B130" s="4" t="s">
        <v>24</v>
      </c>
      <c r="C130" s="4" t="s">
        <v>209</v>
      </c>
      <c r="D130" s="4" t="s">
        <v>210</v>
      </c>
      <c r="E130" s="4"/>
      <c r="F130" s="4" t="s">
        <v>46</v>
      </c>
      <c r="G130" s="4" t="s">
        <v>211</v>
      </c>
      <c r="H130" s="4" t="s">
        <v>29</v>
      </c>
      <c r="I130" s="4" t="s">
        <v>30</v>
      </c>
      <c r="J130" s="5">
        <v>190107466394</v>
      </c>
      <c r="K130" s="4" t="s">
        <v>176</v>
      </c>
      <c r="L130" s="4" t="s">
        <v>32</v>
      </c>
      <c r="M130" s="4" t="s">
        <v>32</v>
      </c>
      <c r="N130" s="4" t="s">
        <v>33</v>
      </c>
      <c r="O130" s="4" t="s">
        <v>133</v>
      </c>
      <c r="P130" s="4" t="s">
        <v>134</v>
      </c>
      <c r="Q130" s="4" t="s">
        <v>36</v>
      </c>
      <c r="R130" s="4" t="s">
        <v>37</v>
      </c>
      <c r="S130" s="5" t="s">
        <v>212</v>
      </c>
      <c r="T130" s="4" t="s">
        <v>39</v>
      </c>
      <c r="U130" s="4" t="s">
        <v>40</v>
      </c>
      <c r="V130" s="9">
        <v>34.99</v>
      </c>
      <c r="W130" s="9">
        <f t="shared" si="2"/>
        <v>8.7475000000000005</v>
      </c>
      <c r="X130" s="10">
        <v>12</v>
      </c>
      <c r="Y130" s="12">
        <v>0</v>
      </c>
      <c r="Z130" s="13">
        <f t="shared" si="3"/>
        <v>0</v>
      </c>
    </row>
    <row r="131" spans="2:26" ht="20.25" customHeight="1" x14ac:dyDescent="0.2">
      <c r="B131" s="4" t="s">
        <v>24</v>
      </c>
      <c r="C131" s="4" t="s">
        <v>209</v>
      </c>
      <c r="D131" s="4" t="s">
        <v>210</v>
      </c>
      <c r="E131" s="4"/>
      <c r="F131" s="4" t="s">
        <v>50</v>
      </c>
      <c r="G131" s="4" t="s">
        <v>211</v>
      </c>
      <c r="H131" s="4" t="s">
        <v>29</v>
      </c>
      <c r="I131" s="4" t="s">
        <v>30</v>
      </c>
      <c r="J131" s="5">
        <v>190107466387</v>
      </c>
      <c r="K131" s="4" t="s">
        <v>176</v>
      </c>
      <c r="L131" s="4" t="s">
        <v>32</v>
      </c>
      <c r="M131" s="4" t="s">
        <v>32</v>
      </c>
      <c r="N131" s="4" t="s">
        <v>33</v>
      </c>
      <c r="O131" s="4" t="s">
        <v>133</v>
      </c>
      <c r="P131" s="4" t="s">
        <v>134</v>
      </c>
      <c r="Q131" s="4" t="s">
        <v>36</v>
      </c>
      <c r="R131" s="4" t="s">
        <v>37</v>
      </c>
      <c r="S131" s="5" t="s">
        <v>212</v>
      </c>
      <c r="T131" s="4" t="s">
        <v>39</v>
      </c>
      <c r="U131" s="4" t="s">
        <v>40</v>
      </c>
      <c r="V131" s="9">
        <v>34.99</v>
      </c>
      <c r="W131" s="9">
        <f t="shared" ref="W131:W194" si="4">V131*50%*50%</f>
        <v>8.7475000000000005</v>
      </c>
      <c r="X131" s="10">
        <v>12</v>
      </c>
      <c r="Y131" s="12">
        <v>0</v>
      </c>
      <c r="Z131" s="13">
        <f t="shared" ref="Z131:Z194" si="5">W131*Y131</f>
        <v>0</v>
      </c>
    </row>
    <row r="132" spans="2:26" ht="20.25" customHeight="1" x14ac:dyDescent="0.2">
      <c r="B132" s="4" t="s">
        <v>24</v>
      </c>
      <c r="C132" s="4" t="s">
        <v>209</v>
      </c>
      <c r="D132" s="4" t="s">
        <v>210</v>
      </c>
      <c r="E132" s="4"/>
      <c r="F132" s="4" t="s">
        <v>117</v>
      </c>
      <c r="G132" s="4" t="s">
        <v>211</v>
      </c>
      <c r="H132" s="4" t="s">
        <v>29</v>
      </c>
      <c r="I132" s="4" t="s">
        <v>30</v>
      </c>
      <c r="J132" s="5">
        <v>190107619059</v>
      </c>
      <c r="K132" s="4" t="s">
        <v>176</v>
      </c>
      <c r="L132" s="4" t="s">
        <v>32</v>
      </c>
      <c r="M132" s="4" t="s">
        <v>32</v>
      </c>
      <c r="N132" s="4" t="s">
        <v>33</v>
      </c>
      <c r="O132" s="4" t="s">
        <v>133</v>
      </c>
      <c r="P132" s="4" t="s">
        <v>134</v>
      </c>
      <c r="Q132" s="4" t="s">
        <v>36</v>
      </c>
      <c r="R132" s="4" t="s">
        <v>37</v>
      </c>
      <c r="S132" s="5" t="s">
        <v>212</v>
      </c>
      <c r="T132" s="4" t="s">
        <v>39</v>
      </c>
      <c r="U132" s="4" t="s">
        <v>40</v>
      </c>
      <c r="V132" s="9">
        <v>34.99</v>
      </c>
      <c r="W132" s="9">
        <f t="shared" si="4"/>
        <v>8.7475000000000005</v>
      </c>
      <c r="X132" s="10">
        <v>12</v>
      </c>
      <c r="Y132" s="12">
        <v>0</v>
      </c>
      <c r="Z132" s="13">
        <f t="shared" si="5"/>
        <v>0</v>
      </c>
    </row>
    <row r="133" spans="2:26" ht="20.25" customHeight="1" x14ac:dyDescent="0.2">
      <c r="B133" s="4" t="s">
        <v>24</v>
      </c>
      <c r="C133" s="4" t="s">
        <v>209</v>
      </c>
      <c r="D133" s="4" t="s">
        <v>213</v>
      </c>
      <c r="E133" s="4"/>
      <c r="F133" s="4" t="s">
        <v>27</v>
      </c>
      <c r="G133" s="4" t="s">
        <v>42</v>
      </c>
      <c r="H133" s="4" t="s">
        <v>29</v>
      </c>
      <c r="I133" s="4" t="s">
        <v>30</v>
      </c>
      <c r="J133" s="5">
        <v>190107636926</v>
      </c>
      <c r="K133" s="4" t="s">
        <v>176</v>
      </c>
      <c r="L133" s="4" t="s">
        <v>32</v>
      </c>
      <c r="M133" s="4" t="s">
        <v>32</v>
      </c>
      <c r="N133" s="4" t="s">
        <v>43</v>
      </c>
      <c r="O133" s="4" t="s">
        <v>133</v>
      </c>
      <c r="P133" s="4" t="s">
        <v>134</v>
      </c>
      <c r="Q133" s="4" t="s">
        <v>214</v>
      </c>
      <c r="R133" s="4" t="s">
        <v>215</v>
      </c>
      <c r="S133" s="5" t="s">
        <v>212</v>
      </c>
      <c r="T133" s="4" t="s">
        <v>39</v>
      </c>
      <c r="U133" s="4" t="s">
        <v>40</v>
      </c>
      <c r="V133" s="9">
        <v>34.99</v>
      </c>
      <c r="W133" s="9">
        <f t="shared" si="4"/>
        <v>8.7475000000000005</v>
      </c>
      <c r="X133" s="10">
        <v>12</v>
      </c>
      <c r="Y133" s="12">
        <v>0</v>
      </c>
      <c r="Z133" s="13">
        <f t="shared" si="5"/>
        <v>0</v>
      </c>
    </row>
    <row r="134" spans="2:26" ht="20.25" customHeight="1" x14ac:dyDescent="0.2">
      <c r="B134" s="4" t="s">
        <v>24</v>
      </c>
      <c r="C134" s="4" t="s">
        <v>209</v>
      </c>
      <c r="D134" s="4" t="s">
        <v>213</v>
      </c>
      <c r="E134" s="4"/>
      <c r="F134" s="4" t="s">
        <v>46</v>
      </c>
      <c r="G134" s="4" t="s">
        <v>42</v>
      </c>
      <c r="H134" s="4" t="s">
        <v>29</v>
      </c>
      <c r="I134" s="4" t="s">
        <v>30</v>
      </c>
      <c r="J134" s="5">
        <v>190107636919</v>
      </c>
      <c r="K134" s="4" t="s">
        <v>176</v>
      </c>
      <c r="L134" s="4" t="s">
        <v>32</v>
      </c>
      <c r="M134" s="4" t="s">
        <v>32</v>
      </c>
      <c r="N134" s="4" t="s">
        <v>43</v>
      </c>
      <c r="O134" s="4" t="s">
        <v>133</v>
      </c>
      <c r="P134" s="4" t="s">
        <v>134</v>
      </c>
      <c r="Q134" s="4" t="s">
        <v>214</v>
      </c>
      <c r="R134" s="4" t="s">
        <v>215</v>
      </c>
      <c r="S134" s="5" t="s">
        <v>212</v>
      </c>
      <c r="T134" s="4" t="s">
        <v>39</v>
      </c>
      <c r="U134" s="4" t="s">
        <v>40</v>
      </c>
      <c r="V134" s="9">
        <v>34.99</v>
      </c>
      <c r="W134" s="9">
        <f t="shared" si="4"/>
        <v>8.7475000000000005</v>
      </c>
      <c r="X134" s="10">
        <v>12</v>
      </c>
      <c r="Y134" s="12">
        <v>0</v>
      </c>
      <c r="Z134" s="13">
        <f t="shared" si="5"/>
        <v>0</v>
      </c>
    </row>
    <row r="135" spans="2:26" ht="20.25" customHeight="1" x14ac:dyDescent="0.2">
      <c r="B135" s="4" t="s">
        <v>24</v>
      </c>
      <c r="C135" s="4" t="s">
        <v>209</v>
      </c>
      <c r="D135" s="4" t="s">
        <v>216</v>
      </c>
      <c r="E135" s="4"/>
      <c r="F135" s="4" t="s">
        <v>27</v>
      </c>
      <c r="G135" s="4" t="s">
        <v>211</v>
      </c>
      <c r="H135" s="4" t="s">
        <v>29</v>
      </c>
      <c r="I135" s="4" t="s">
        <v>30</v>
      </c>
      <c r="J135" s="5">
        <v>190107468183</v>
      </c>
      <c r="K135" s="4" t="s">
        <v>176</v>
      </c>
      <c r="L135" s="4" t="s">
        <v>32</v>
      </c>
      <c r="M135" s="4" t="s">
        <v>32</v>
      </c>
      <c r="N135" s="4" t="s">
        <v>33</v>
      </c>
      <c r="O135" s="4" t="s">
        <v>133</v>
      </c>
      <c r="P135" s="4" t="s">
        <v>134</v>
      </c>
      <c r="Q135" s="4" t="s">
        <v>48</v>
      </c>
      <c r="R135" s="4" t="s">
        <v>49</v>
      </c>
      <c r="S135" s="5" t="s">
        <v>212</v>
      </c>
      <c r="T135" s="4" t="s">
        <v>39</v>
      </c>
      <c r="U135" s="4" t="s">
        <v>40</v>
      </c>
      <c r="V135" s="9">
        <v>34.99</v>
      </c>
      <c r="W135" s="9">
        <f t="shared" si="4"/>
        <v>8.7475000000000005</v>
      </c>
      <c r="X135" s="10">
        <v>12</v>
      </c>
      <c r="Y135" s="12">
        <v>0</v>
      </c>
      <c r="Z135" s="13">
        <f t="shared" si="5"/>
        <v>0</v>
      </c>
    </row>
    <row r="136" spans="2:26" ht="20.25" customHeight="1" x14ac:dyDescent="0.2">
      <c r="B136" s="4" t="s">
        <v>24</v>
      </c>
      <c r="C136" s="4" t="s">
        <v>209</v>
      </c>
      <c r="D136" s="4" t="s">
        <v>216</v>
      </c>
      <c r="E136" s="4"/>
      <c r="F136" s="4" t="s">
        <v>46</v>
      </c>
      <c r="G136" s="4" t="s">
        <v>211</v>
      </c>
      <c r="H136" s="4" t="s">
        <v>29</v>
      </c>
      <c r="I136" s="4" t="s">
        <v>30</v>
      </c>
      <c r="J136" s="5">
        <v>190107468176</v>
      </c>
      <c r="K136" s="4" t="s">
        <v>176</v>
      </c>
      <c r="L136" s="4" t="s">
        <v>32</v>
      </c>
      <c r="M136" s="4" t="s">
        <v>32</v>
      </c>
      <c r="N136" s="4" t="s">
        <v>33</v>
      </c>
      <c r="O136" s="4" t="s">
        <v>133</v>
      </c>
      <c r="P136" s="4" t="s">
        <v>134</v>
      </c>
      <c r="Q136" s="4" t="s">
        <v>48</v>
      </c>
      <c r="R136" s="4" t="s">
        <v>49</v>
      </c>
      <c r="S136" s="5" t="s">
        <v>212</v>
      </c>
      <c r="T136" s="4" t="s">
        <v>39</v>
      </c>
      <c r="U136" s="4" t="s">
        <v>40</v>
      </c>
      <c r="V136" s="9">
        <v>34.99</v>
      </c>
      <c r="W136" s="9">
        <f t="shared" si="4"/>
        <v>8.7475000000000005</v>
      </c>
      <c r="X136" s="10">
        <v>12</v>
      </c>
      <c r="Y136" s="12">
        <v>0</v>
      </c>
      <c r="Z136" s="13">
        <f t="shared" si="5"/>
        <v>0</v>
      </c>
    </row>
    <row r="137" spans="2:26" ht="20.25" customHeight="1" x14ac:dyDescent="0.2">
      <c r="B137" s="4" t="s">
        <v>24</v>
      </c>
      <c r="C137" s="4" t="s">
        <v>209</v>
      </c>
      <c r="D137" s="4" t="s">
        <v>216</v>
      </c>
      <c r="E137" s="4"/>
      <c r="F137" s="4" t="s">
        <v>50</v>
      </c>
      <c r="G137" s="4" t="s">
        <v>211</v>
      </c>
      <c r="H137" s="4" t="s">
        <v>29</v>
      </c>
      <c r="I137" s="4" t="s">
        <v>30</v>
      </c>
      <c r="J137" s="5">
        <v>190107468169</v>
      </c>
      <c r="K137" s="4" t="s">
        <v>176</v>
      </c>
      <c r="L137" s="4" t="s">
        <v>32</v>
      </c>
      <c r="M137" s="4" t="s">
        <v>32</v>
      </c>
      <c r="N137" s="4" t="s">
        <v>33</v>
      </c>
      <c r="O137" s="4" t="s">
        <v>133</v>
      </c>
      <c r="P137" s="4" t="s">
        <v>134</v>
      </c>
      <c r="Q137" s="4" t="s">
        <v>48</v>
      </c>
      <c r="R137" s="4" t="s">
        <v>49</v>
      </c>
      <c r="S137" s="5" t="s">
        <v>212</v>
      </c>
      <c r="T137" s="4" t="s">
        <v>39</v>
      </c>
      <c r="U137" s="4" t="s">
        <v>40</v>
      </c>
      <c r="V137" s="9">
        <v>34.99</v>
      </c>
      <c r="W137" s="9">
        <f t="shared" si="4"/>
        <v>8.7475000000000005</v>
      </c>
      <c r="X137" s="10">
        <v>12</v>
      </c>
      <c r="Y137" s="12">
        <v>0</v>
      </c>
      <c r="Z137" s="13">
        <f t="shared" si="5"/>
        <v>0</v>
      </c>
    </row>
    <row r="138" spans="2:26" ht="20.25" customHeight="1" x14ac:dyDescent="0.2">
      <c r="B138" s="4" t="s">
        <v>24</v>
      </c>
      <c r="C138" s="4" t="s">
        <v>209</v>
      </c>
      <c r="D138" s="4" t="s">
        <v>216</v>
      </c>
      <c r="E138" s="4"/>
      <c r="F138" s="4" t="s">
        <v>117</v>
      </c>
      <c r="G138" s="4" t="s">
        <v>211</v>
      </c>
      <c r="H138" s="4" t="s">
        <v>29</v>
      </c>
      <c r="I138" s="4" t="s">
        <v>30</v>
      </c>
      <c r="J138" s="5">
        <v>190107619066</v>
      </c>
      <c r="K138" s="4" t="s">
        <v>176</v>
      </c>
      <c r="L138" s="4" t="s">
        <v>32</v>
      </c>
      <c r="M138" s="4" t="s">
        <v>32</v>
      </c>
      <c r="N138" s="4" t="s">
        <v>33</v>
      </c>
      <c r="O138" s="4" t="s">
        <v>133</v>
      </c>
      <c r="P138" s="4" t="s">
        <v>134</v>
      </c>
      <c r="Q138" s="4" t="s">
        <v>48</v>
      </c>
      <c r="R138" s="4" t="s">
        <v>49</v>
      </c>
      <c r="S138" s="5" t="s">
        <v>212</v>
      </c>
      <c r="T138" s="4" t="s">
        <v>39</v>
      </c>
      <c r="U138" s="4" t="s">
        <v>40</v>
      </c>
      <c r="V138" s="9">
        <v>34.99</v>
      </c>
      <c r="W138" s="9">
        <f t="shared" si="4"/>
        <v>8.7475000000000005</v>
      </c>
      <c r="X138" s="10">
        <v>12</v>
      </c>
      <c r="Y138" s="12">
        <v>0</v>
      </c>
      <c r="Z138" s="13">
        <f t="shared" si="5"/>
        <v>0</v>
      </c>
    </row>
    <row r="139" spans="2:26" ht="20.25" customHeight="1" x14ac:dyDescent="0.2">
      <c r="B139" s="4" t="s">
        <v>24</v>
      </c>
      <c r="C139" s="4" t="s">
        <v>217</v>
      </c>
      <c r="D139" s="4" t="s">
        <v>218</v>
      </c>
      <c r="E139" s="4"/>
      <c r="F139" s="4" t="s">
        <v>27</v>
      </c>
      <c r="G139" s="4" t="s">
        <v>211</v>
      </c>
      <c r="H139" s="4" t="s">
        <v>29</v>
      </c>
      <c r="I139" s="4" t="s">
        <v>30</v>
      </c>
      <c r="J139" s="5">
        <v>190107463461</v>
      </c>
      <c r="K139" s="4" t="s">
        <v>176</v>
      </c>
      <c r="L139" s="4" t="s">
        <v>32</v>
      </c>
      <c r="M139" s="4" t="s">
        <v>32</v>
      </c>
      <c r="N139" s="4" t="s">
        <v>33</v>
      </c>
      <c r="O139" s="4" t="s">
        <v>133</v>
      </c>
      <c r="P139" s="4" t="s">
        <v>134</v>
      </c>
      <c r="Q139" s="4" t="s">
        <v>36</v>
      </c>
      <c r="R139" s="4" t="s">
        <v>37</v>
      </c>
      <c r="S139" s="5" t="s">
        <v>212</v>
      </c>
      <c r="T139" s="4" t="s">
        <v>39</v>
      </c>
      <c r="U139" s="4" t="s">
        <v>40</v>
      </c>
      <c r="V139" s="9">
        <v>12.99</v>
      </c>
      <c r="W139" s="9">
        <f t="shared" si="4"/>
        <v>3.2475000000000001</v>
      </c>
      <c r="X139" s="10">
        <v>12</v>
      </c>
      <c r="Y139" s="12">
        <v>0</v>
      </c>
      <c r="Z139" s="13">
        <f t="shared" si="5"/>
        <v>0</v>
      </c>
    </row>
    <row r="140" spans="2:26" ht="20.25" customHeight="1" x14ac:dyDescent="0.2">
      <c r="B140" s="4" t="s">
        <v>24</v>
      </c>
      <c r="C140" s="4" t="s">
        <v>217</v>
      </c>
      <c r="D140" s="4" t="s">
        <v>218</v>
      </c>
      <c r="E140" s="4"/>
      <c r="F140" s="4" t="s">
        <v>46</v>
      </c>
      <c r="G140" s="4" t="s">
        <v>211</v>
      </c>
      <c r="H140" s="4" t="s">
        <v>29</v>
      </c>
      <c r="I140" s="4" t="s">
        <v>30</v>
      </c>
      <c r="J140" s="5">
        <v>190107463454</v>
      </c>
      <c r="K140" s="4" t="s">
        <v>176</v>
      </c>
      <c r="L140" s="4" t="s">
        <v>32</v>
      </c>
      <c r="M140" s="4" t="s">
        <v>32</v>
      </c>
      <c r="N140" s="4" t="s">
        <v>33</v>
      </c>
      <c r="O140" s="4" t="s">
        <v>133</v>
      </c>
      <c r="P140" s="4" t="s">
        <v>134</v>
      </c>
      <c r="Q140" s="4" t="s">
        <v>36</v>
      </c>
      <c r="R140" s="4" t="s">
        <v>37</v>
      </c>
      <c r="S140" s="5" t="s">
        <v>212</v>
      </c>
      <c r="T140" s="4" t="s">
        <v>39</v>
      </c>
      <c r="U140" s="4" t="s">
        <v>40</v>
      </c>
      <c r="V140" s="9">
        <v>12.99</v>
      </c>
      <c r="W140" s="9">
        <f t="shared" si="4"/>
        <v>3.2475000000000001</v>
      </c>
      <c r="X140" s="10">
        <v>12</v>
      </c>
      <c r="Y140" s="12">
        <v>0</v>
      </c>
      <c r="Z140" s="13">
        <f t="shared" si="5"/>
        <v>0</v>
      </c>
    </row>
    <row r="141" spans="2:26" ht="20.25" customHeight="1" x14ac:dyDescent="0.2">
      <c r="B141" s="4" t="s">
        <v>24</v>
      </c>
      <c r="C141" s="4" t="s">
        <v>217</v>
      </c>
      <c r="D141" s="4" t="s">
        <v>218</v>
      </c>
      <c r="E141" s="4"/>
      <c r="F141" s="4" t="s">
        <v>50</v>
      </c>
      <c r="G141" s="4" t="s">
        <v>211</v>
      </c>
      <c r="H141" s="4" t="s">
        <v>29</v>
      </c>
      <c r="I141" s="4" t="s">
        <v>30</v>
      </c>
      <c r="J141" s="5">
        <v>190107463447</v>
      </c>
      <c r="K141" s="4" t="s">
        <v>176</v>
      </c>
      <c r="L141" s="4" t="s">
        <v>32</v>
      </c>
      <c r="M141" s="4" t="s">
        <v>32</v>
      </c>
      <c r="N141" s="4" t="s">
        <v>33</v>
      </c>
      <c r="O141" s="4" t="s">
        <v>133</v>
      </c>
      <c r="P141" s="4" t="s">
        <v>134</v>
      </c>
      <c r="Q141" s="4" t="s">
        <v>36</v>
      </c>
      <c r="R141" s="4" t="s">
        <v>37</v>
      </c>
      <c r="S141" s="5" t="s">
        <v>212</v>
      </c>
      <c r="T141" s="4" t="s">
        <v>39</v>
      </c>
      <c r="U141" s="4" t="s">
        <v>40</v>
      </c>
      <c r="V141" s="9">
        <v>12.99</v>
      </c>
      <c r="W141" s="9">
        <f t="shared" si="4"/>
        <v>3.2475000000000001</v>
      </c>
      <c r="X141" s="10">
        <v>12</v>
      </c>
      <c r="Y141" s="12">
        <v>0</v>
      </c>
      <c r="Z141" s="13">
        <f t="shared" si="5"/>
        <v>0</v>
      </c>
    </row>
    <row r="142" spans="2:26" ht="20.25" customHeight="1" x14ac:dyDescent="0.2">
      <c r="B142" s="4" t="s">
        <v>24</v>
      </c>
      <c r="C142" s="4" t="s">
        <v>217</v>
      </c>
      <c r="D142" s="4" t="s">
        <v>218</v>
      </c>
      <c r="E142" s="4"/>
      <c r="F142" s="4" t="s">
        <v>117</v>
      </c>
      <c r="G142" s="4" t="s">
        <v>211</v>
      </c>
      <c r="H142" s="4" t="s">
        <v>29</v>
      </c>
      <c r="I142" s="4" t="s">
        <v>30</v>
      </c>
      <c r="J142" s="5">
        <v>190107619073</v>
      </c>
      <c r="K142" s="4" t="s">
        <v>176</v>
      </c>
      <c r="L142" s="4" t="s">
        <v>32</v>
      </c>
      <c r="M142" s="4" t="s">
        <v>32</v>
      </c>
      <c r="N142" s="4" t="s">
        <v>33</v>
      </c>
      <c r="O142" s="4" t="s">
        <v>133</v>
      </c>
      <c r="P142" s="4" t="s">
        <v>134</v>
      </c>
      <c r="Q142" s="4" t="s">
        <v>36</v>
      </c>
      <c r="R142" s="4" t="s">
        <v>37</v>
      </c>
      <c r="S142" s="5" t="s">
        <v>212</v>
      </c>
      <c r="T142" s="4" t="s">
        <v>39</v>
      </c>
      <c r="U142" s="4" t="s">
        <v>40</v>
      </c>
      <c r="V142" s="9">
        <v>12.99</v>
      </c>
      <c r="W142" s="9">
        <f t="shared" si="4"/>
        <v>3.2475000000000001</v>
      </c>
      <c r="X142" s="10">
        <v>12</v>
      </c>
      <c r="Y142" s="12">
        <v>0</v>
      </c>
      <c r="Z142" s="13">
        <f t="shared" si="5"/>
        <v>0</v>
      </c>
    </row>
    <row r="143" spans="2:26" ht="20.25" customHeight="1" x14ac:dyDescent="0.2">
      <c r="B143" s="4" t="s">
        <v>24</v>
      </c>
      <c r="C143" s="4" t="s">
        <v>217</v>
      </c>
      <c r="D143" s="4" t="s">
        <v>219</v>
      </c>
      <c r="E143" s="4"/>
      <c r="F143" s="4" t="s">
        <v>27</v>
      </c>
      <c r="G143" s="4" t="s">
        <v>28</v>
      </c>
      <c r="H143" s="4" t="s">
        <v>29</v>
      </c>
      <c r="I143" s="4" t="s">
        <v>30</v>
      </c>
      <c r="J143" s="5">
        <v>190107528061</v>
      </c>
      <c r="K143" s="4" t="s">
        <v>176</v>
      </c>
      <c r="L143" s="4" t="s">
        <v>32</v>
      </c>
      <c r="M143" s="4" t="s">
        <v>32</v>
      </c>
      <c r="N143" s="4" t="s">
        <v>33</v>
      </c>
      <c r="O143" s="4" t="s">
        <v>133</v>
      </c>
      <c r="P143" s="4" t="s">
        <v>134</v>
      </c>
      <c r="Q143" s="4" t="s">
        <v>220</v>
      </c>
      <c r="R143" s="4" t="s">
        <v>221</v>
      </c>
      <c r="S143" s="5" t="s">
        <v>212</v>
      </c>
      <c r="T143" s="4" t="s">
        <v>39</v>
      </c>
      <c r="U143" s="4" t="s">
        <v>40</v>
      </c>
      <c r="V143" s="9">
        <v>11.99</v>
      </c>
      <c r="W143" s="9">
        <f t="shared" si="4"/>
        <v>2.9975000000000001</v>
      </c>
      <c r="X143" s="10">
        <v>12</v>
      </c>
      <c r="Y143" s="12">
        <v>0</v>
      </c>
      <c r="Z143" s="13">
        <f t="shared" si="5"/>
        <v>0</v>
      </c>
    </row>
    <row r="144" spans="2:26" ht="20.25" customHeight="1" x14ac:dyDescent="0.2">
      <c r="B144" s="4" t="s">
        <v>24</v>
      </c>
      <c r="C144" s="4" t="s">
        <v>217</v>
      </c>
      <c r="D144" s="4" t="s">
        <v>219</v>
      </c>
      <c r="E144" s="4"/>
      <c r="F144" s="4" t="s">
        <v>46</v>
      </c>
      <c r="G144" s="4" t="s">
        <v>28</v>
      </c>
      <c r="H144" s="4" t="s">
        <v>29</v>
      </c>
      <c r="I144" s="4" t="s">
        <v>30</v>
      </c>
      <c r="J144" s="5">
        <v>190107528054</v>
      </c>
      <c r="K144" s="4" t="s">
        <v>176</v>
      </c>
      <c r="L144" s="4" t="s">
        <v>32</v>
      </c>
      <c r="M144" s="4" t="s">
        <v>32</v>
      </c>
      <c r="N144" s="4" t="s">
        <v>33</v>
      </c>
      <c r="O144" s="4" t="s">
        <v>133</v>
      </c>
      <c r="P144" s="4" t="s">
        <v>134</v>
      </c>
      <c r="Q144" s="4" t="s">
        <v>220</v>
      </c>
      <c r="R144" s="4" t="s">
        <v>221</v>
      </c>
      <c r="S144" s="5" t="s">
        <v>212</v>
      </c>
      <c r="T144" s="4" t="s">
        <v>39</v>
      </c>
      <c r="U144" s="4" t="s">
        <v>40</v>
      </c>
      <c r="V144" s="9">
        <v>11.99</v>
      </c>
      <c r="W144" s="9">
        <f t="shared" si="4"/>
        <v>2.9975000000000001</v>
      </c>
      <c r="X144" s="10">
        <v>12</v>
      </c>
      <c r="Y144" s="12">
        <v>0</v>
      </c>
      <c r="Z144" s="13">
        <f t="shared" si="5"/>
        <v>0</v>
      </c>
    </row>
    <row r="145" spans="2:26" ht="20.25" customHeight="1" x14ac:dyDescent="0.2">
      <c r="B145" s="4" t="s">
        <v>24</v>
      </c>
      <c r="C145" s="4" t="s">
        <v>217</v>
      </c>
      <c r="D145" s="4" t="s">
        <v>222</v>
      </c>
      <c r="E145" s="4"/>
      <c r="F145" s="4" t="s">
        <v>27</v>
      </c>
      <c r="G145" s="4" t="s">
        <v>211</v>
      </c>
      <c r="H145" s="4" t="s">
        <v>29</v>
      </c>
      <c r="I145" s="4" t="s">
        <v>30</v>
      </c>
      <c r="J145" s="5">
        <v>190107463492</v>
      </c>
      <c r="K145" s="4" t="s">
        <v>176</v>
      </c>
      <c r="L145" s="4" t="s">
        <v>32</v>
      </c>
      <c r="M145" s="4" t="s">
        <v>32</v>
      </c>
      <c r="N145" s="4" t="s">
        <v>33</v>
      </c>
      <c r="O145" s="4" t="s">
        <v>133</v>
      </c>
      <c r="P145" s="4" t="s">
        <v>134</v>
      </c>
      <c r="Q145" s="4" t="s">
        <v>48</v>
      </c>
      <c r="R145" s="4" t="s">
        <v>49</v>
      </c>
      <c r="S145" s="5" t="s">
        <v>212</v>
      </c>
      <c r="T145" s="4" t="s">
        <v>39</v>
      </c>
      <c r="U145" s="4" t="s">
        <v>40</v>
      </c>
      <c r="V145" s="9">
        <v>12.99</v>
      </c>
      <c r="W145" s="9">
        <f t="shared" si="4"/>
        <v>3.2475000000000001</v>
      </c>
      <c r="X145" s="10">
        <v>12</v>
      </c>
      <c r="Y145" s="12">
        <v>0</v>
      </c>
      <c r="Z145" s="13">
        <f t="shared" si="5"/>
        <v>0</v>
      </c>
    </row>
    <row r="146" spans="2:26" ht="20.25" customHeight="1" x14ac:dyDescent="0.2">
      <c r="B146" s="4" t="s">
        <v>24</v>
      </c>
      <c r="C146" s="4" t="s">
        <v>217</v>
      </c>
      <c r="D146" s="4" t="s">
        <v>222</v>
      </c>
      <c r="E146" s="4"/>
      <c r="F146" s="4" t="s">
        <v>46</v>
      </c>
      <c r="G146" s="4" t="s">
        <v>211</v>
      </c>
      <c r="H146" s="4" t="s">
        <v>29</v>
      </c>
      <c r="I146" s="4" t="s">
        <v>30</v>
      </c>
      <c r="J146" s="5">
        <v>190107463485</v>
      </c>
      <c r="K146" s="4" t="s">
        <v>176</v>
      </c>
      <c r="L146" s="4" t="s">
        <v>32</v>
      </c>
      <c r="M146" s="4" t="s">
        <v>32</v>
      </c>
      <c r="N146" s="4" t="s">
        <v>33</v>
      </c>
      <c r="O146" s="4" t="s">
        <v>133</v>
      </c>
      <c r="P146" s="4" t="s">
        <v>134</v>
      </c>
      <c r="Q146" s="4" t="s">
        <v>48</v>
      </c>
      <c r="R146" s="4" t="s">
        <v>49</v>
      </c>
      <c r="S146" s="5" t="s">
        <v>212</v>
      </c>
      <c r="T146" s="4" t="s">
        <v>39</v>
      </c>
      <c r="U146" s="4" t="s">
        <v>40</v>
      </c>
      <c r="V146" s="9">
        <v>12.99</v>
      </c>
      <c r="W146" s="9">
        <f t="shared" si="4"/>
        <v>3.2475000000000001</v>
      </c>
      <c r="X146" s="10">
        <v>12</v>
      </c>
      <c r="Y146" s="12">
        <v>0</v>
      </c>
      <c r="Z146" s="13">
        <f t="shared" si="5"/>
        <v>0</v>
      </c>
    </row>
    <row r="147" spans="2:26" ht="20.25" customHeight="1" x14ac:dyDescent="0.2">
      <c r="B147" s="4" t="s">
        <v>24</v>
      </c>
      <c r="C147" s="4" t="s">
        <v>217</v>
      </c>
      <c r="D147" s="4" t="s">
        <v>222</v>
      </c>
      <c r="E147" s="4"/>
      <c r="F147" s="4" t="s">
        <v>50</v>
      </c>
      <c r="G147" s="4" t="s">
        <v>211</v>
      </c>
      <c r="H147" s="4" t="s">
        <v>29</v>
      </c>
      <c r="I147" s="4" t="s">
        <v>30</v>
      </c>
      <c r="J147" s="5">
        <v>190107463478</v>
      </c>
      <c r="K147" s="4" t="s">
        <v>176</v>
      </c>
      <c r="L147" s="4" t="s">
        <v>32</v>
      </c>
      <c r="M147" s="4" t="s">
        <v>32</v>
      </c>
      <c r="N147" s="4" t="s">
        <v>33</v>
      </c>
      <c r="O147" s="4" t="s">
        <v>133</v>
      </c>
      <c r="P147" s="4" t="s">
        <v>134</v>
      </c>
      <c r="Q147" s="4" t="s">
        <v>48</v>
      </c>
      <c r="R147" s="4" t="s">
        <v>49</v>
      </c>
      <c r="S147" s="5" t="s">
        <v>212</v>
      </c>
      <c r="T147" s="4" t="s">
        <v>39</v>
      </c>
      <c r="U147" s="4" t="s">
        <v>40</v>
      </c>
      <c r="V147" s="9">
        <v>12.99</v>
      </c>
      <c r="W147" s="9">
        <f t="shared" si="4"/>
        <v>3.2475000000000001</v>
      </c>
      <c r="X147" s="10">
        <v>12</v>
      </c>
      <c r="Y147" s="12">
        <v>0</v>
      </c>
      <c r="Z147" s="13">
        <f t="shared" si="5"/>
        <v>0</v>
      </c>
    </row>
    <row r="148" spans="2:26" ht="20.25" customHeight="1" x14ac:dyDescent="0.2">
      <c r="B148" s="4" t="s">
        <v>24</v>
      </c>
      <c r="C148" s="4" t="s">
        <v>217</v>
      </c>
      <c r="D148" s="4" t="s">
        <v>222</v>
      </c>
      <c r="E148" s="4"/>
      <c r="F148" s="4" t="s">
        <v>117</v>
      </c>
      <c r="G148" s="4" t="s">
        <v>211</v>
      </c>
      <c r="H148" s="4" t="s">
        <v>29</v>
      </c>
      <c r="I148" s="4" t="s">
        <v>30</v>
      </c>
      <c r="J148" s="5">
        <v>190107619097</v>
      </c>
      <c r="K148" s="4" t="s">
        <v>176</v>
      </c>
      <c r="L148" s="4" t="s">
        <v>32</v>
      </c>
      <c r="M148" s="4" t="s">
        <v>32</v>
      </c>
      <c r="N148" s="4" t="s">
        <v>33</v>
      </c>
      <c r="O148" s="4" t="s">
        <v>133</v>
      </c>
      <c r="P148" s="4" t="s">
        <v>134</v>
      </c>
      <c r="Q148" s="4" t="s">
        <v>48</v>
      </c>
      <c r="R148" s="4" t="s">
        <v>49</v>
      </c>
      <c r="S148" s="5" t="s">
        <v>212</v>
      </c>
      <c r="T148" s="4" t="s">
        <v>39</v>
      </c>
      <c r="U148" s="4" t="s">
        <v>40</v>
      </c>
      <c r="V148" s="9">
        <v>12.99</v>
      </c>
      <c r="W148" s="9">
        <f t="shared" si="4"/>
        <v>3.2475000000000001</v>
      </c>
      <c r="X148" s="10">
        <v>12</v>
      </c>
      <c r="Y148" s="12">
        <v>0</v>
      </c>
      <c r="Z148" s="13">
        <f t="shared" si="5"/>
        <v>0</v>
      </c>
    </row>
    <row r="149" spans="2:26" ht="20.25" customHeight="1" x14ac:dyDescent="0.2">
      <c r="B149" s="4" t="s">
        <v>24</v>
      </c>
      <c r="C149" s="4" t="s">
        <v>217</v>
      </c>
      <c r="D149" s="4" t="s">
        <v>223</v>
      </c>
      <c r="E149" s="4"/>
      <c r="F149" s="4" t="s">
        <v>27</v>
      </c>
      <c r="G149" s="4" t="s">
        <v>42</v>
      </c>
      <c r="H149" s="4" t="s">
        <v>29</v>
      </c>
      <c r="I149" s="4" t="s">
        <v>30</v>
      </c>
      <c r="J149" s="5">
        <v>190107636940</v>
      </c>
      <c r="K149" s="4" t="s">
        <v>176</v>
      </c>
      <c r="L149" s="4" t="s">
        <v>32</v>
      </c>
      <c r="M149" s="4" t="s">
        <v>32</v>
      </c>
      <c r="N149" s="4" t="s">
        <v>43</v>
      </c>
      <c r="O149" s="4" t="s">
        <v>133</v>
      </c>
      <c r="P149" s="4" t="s">
        <v>134</v>
      </c>
      <c r="Q149" s="4" t="s">
        <v>224</v>
      </c>
      <c r="R149" s="4" t="s">
        <v>225</v>
      </c>
      <c r="S149" s="5" t="s">
        <v>212</v>
      </c>
      <c r="T149" s="4" t="s">
        <v>39</v>
      </c>
      <c r="U149" s="4" t="s">
        <v>40</v>
      </c>
      <c r="V149" s="9">
        <v>12.99</v>
      </c>
      <c r="W149" s="9">
        <f t="shared" si="4"/>
        <v>3.2475000000000001</v>
      </c>
      <c r="X149" s="10">
        <v>12</v>
      </c>
      <c r="Y149" s="12">
        <v>0</v>
      </c>
      <c r="Z149" s="13">
        <f t="shared" si="5"/>
        <v>0</v>
      </c>
    </row>
    <row r="150" spans="2:26" ht="20.25" customHeight="1" x14ac:dyDescent="0.2">
      <c r="B150" s="4" t="s">
        <v>24</v>
      </c>
      <c r="C150" s="4" t="s">
        <v>217</v>
      </c>
      <c r="D150" s="4" t="s">
        <v>223</v>
      </c>
      <c r="E150" s="4"/>
      <c r="F150" s="4" t="s">
        <v>46</v>
      </c>
      <c r="G150" s="4" t="s">
        <v>42</v>
      </c>
      <c r="H150" s="4" t="s">
        <v>29</v>
      </c>
      <c r="I150" s="4" t="s">
        <v>30</v>
      </c>
      <c r="J150" s="5">
        <v>190107636933</v>
      </c>
      <c r="K150" s="4" t="s">
        <v>176</v>
      </c>
      <c r="L150" s="4" t="s">
        <v>32</v>
      </c>
      <c r="M150" s="4" t="s">
        <v>32</v>
      </c>
      <c r="N150" s="4" t="s">
        <v>43</v>
      </c>
      <c r="O150" s="4" t="s">
        <v>133</v>
      </c>
      <c r="P150" s="4" t="s">
        <v>134</v>
      </c>
      <c r="Q150" s="4" t="s">
        <v>224</v>
      </c>
      <c r="R150" s="4" t="s">
        <v>225</v>
      </c>
      <c r="S150" s="5" t="s">
        <v>212</v>
      </c>
      <c r="T150" s="4" t="s">
        <v>39</v>
      </c>
      <c r="U150" s="4" t="s">
        <v>40</v>
      </c>
      <c r="V150" s="9">
        <v>12.99</v>
      </c>
      <c r="W150" s="9">
        <f t="shared" si="4"/>
        <v>3.2475000000000001</v>
      </c>
      <c r="X150" s="10">
        <v>12</v>
      </c>
      <c r="Y150" s="12">
        <v>0</v>
      </c>
      <c r="Z150" s="13">
        <f t="shared" si="5"/>
        <v>0</v>
      </c>
    </row>
    <row r="151" spans="2:26" ht="20.25" customHeight="1" x14ac:dyDescent="0.2">
      <c r="B151" s="4" t="s">
        <v>24</v>
      </c>
      <c r="C151" s="4" t="s">
        <v>217</v>
      </c>
      <c r="D151" s="4" t="s">
        <v>223</v>
      </c>
      <c r="E151" s="4"/>
      <c r="F151" s="4" t="s">
        <v>50</v>
      </c>
      <c r="G151" s="4" t="s">
        <v>42</v>
      </c>
      <c r="H151" s="4" t="s">
        <v>29</v>
      </c>
      <c r="I151" s="4" t="s">
        <v>30</v>
      </c>
      <c r="J151" s="5">
        <v>190107639934</v>
      </c>
      <c r="K151" s="4" t="s">
        <v>176</v>
      </c>
      <c r="L151" s="4" t="s">
        <v>32</v>
      </c>
      <c r="M151" s="4" t="s">
        <v>32</v>
      </c>
      <c r="N151" s="4" t="s">
        <v>43</v>
      </c>
      <c r="O151" s="4" t="s">
        <v>133</v>
      </c>
      <c r="P151" s="4" t="s">
        <v>134</v>
      </c>
      <c r="Q151" s="4" t="s">
        <v>224</v>
      </c>
      <c r="R151" s="4" t="s">
        <v>225</v>
      </c>
      <c r="S151" s="5" t="s">
        <v>212</v>
      </c>
      <c r="T151" s="4" t="s">
        <v>39</v>
      </c>
      <c r="U151" s="4" t="s">
        <v>40</v>
      </c>
      <c r="V151" s="9">
        <v>12.99</v>
      </c>
      <c r="W151" s="9">
        <f t="shared" si="4"/>
        <v>3.2475000000000001</v>
      </c>
      <c r="X151" s="10">
        <v>12</v>
      </c>
      <c r="Y151" s="12">
        <v>0</v>
      </c>
      <c r="Z151" s="13">
        <f t="shared" si="5"/>
        <v>0</v>
      </c>
    </row>
    <row r="152" spans="2:26" ht="20.25" customHeight="1" x14ac:dyDescent="0.2">
      <c r="B152" s="4" t="s">
        <v>24</v>
      </c>
      <c r="C152" s="4" t="s">
        <v>226</v>
      </c>
      <c r="D152" s="4" t="s">
        <v>227</v>
      </c>
      <c r="E152" s="4"/>
      <c r="F152" s="4" t="s">
        <v>27</v>
      </c>
      <c r="G152" s="4" t="s">
        <v>42</v>
      </c>
      <c r="H152" s="4" t="s">
        <v>29</v>
      </c>
      <c r="I152" s="4" t="s">
        <v>30</v>
      </c>
      <c r="J152" s="5">
        <v>190107636971</v>
      </c>
      <c r="K152" s="4" t="s">
        <v>176</v>
      </c>
      <c r="L152" s="4" t="s">
        <v>32</v>
      </c>
      <c r="M152" s="4" t="s">
        <v>32</v>
      </c>
      <c r="N152" s="4" t="s">
        <v>43</v>
      </c>
      <c r="O152" s="4" t="s">
        <v>133</v>
      </c>
      <c r="P152" s="4" t="s">
        <v>134</v>
      </c>
      <c r="Q152" s="4" t="s">
        <v>44</v>
      </c>
      <c r="R152" s="4" t="s">
        <v>45</v>
      </c>
      <c r="S152" s="5" t="s">
        <v>228</v>
      </c>
      <c r="T152" s="4" t="s">
        <v>39</v>
      </c>
      <c r="U152" s="4" t="s">
        <v>40</v>
      </c>
      <c r="V152" s="9">
        <v>12.99</v>
      </c>
      <c r="W152" s="9">
        <f t="shared" si="4"/>
        <v>3.2475000000000001</v>
      </c>
      <c r="X152" s="10">
        <v>12</v>
      </c>
      <c r="Y152" s="12">
        <v>0</v>
      </c>
      <c r="Z152" s="13">
        <f t="shared" si="5"/>
        <v>0</v>
      </c>
    </row>
    <row r="153" spans="2:26" ht="20.25" customHeight="1" x14ac:dyDescent="0.2">
      <c r="B153" s="4" t="s">
        <v>24</v>
      </c>
      <c r="C153" s="4" t="s">
        <v>229</v>
      </c>
      <c r="D153" s="4" t="s">
        <v>230</v>
      </c>
      <c r="E153" s="4"/>
      <c r="F153" s="4" t="s">
        <v>27</v>
      </c>
      <c r="G153" s="4" t="s">
        <v>42</v>
      </c>
      <c r="H153" s="4" t="s">
        <v>29</v>
      </c>
      <c r="I153" s="4" t="s">
        <v>30</v>
      </c>
      <c r="J153" s="5">
        <v>190107637152</v>
      </c>
      <c r="K153" s="4" t="s">
        <v>176</v>
      </c>
      <c r="L153" s="4" t="s">
        <v>32</v>
      </c>
      <c r="M153" s="4" t="s">
        <v>32</v>
      </c>
      <c r="N153" s="4" t="s">
        <v>43</v>
      </c>
      <c r="O153" s="4" t="s">
        <v>133</v>
      </c>
      <c r="P153" s="4" t="s">
        <v>134</v>
      </c>
      <c r="Q153" s="4" t="s">
        <v>231</v>
      </c>
      <c r="R153" s="4" t="s">
        <v>232</v>
      </c>
      <c r="S153" s="5" t="s">
        <v>233</v>
      </c>
      <c r="T153" s="4" t="s">
        <v>39</v>
      </c>
      <c r="U153" s="4" t="s">
        <v>40</v>
      </c>
      <c r="V153" s="9">
        <v>34.99</v>
      </c>
      <c r="W153" s="9">
        <f t="shared" si="4"/>
        <v>8.7475000000000005</v>
      </c>
      <c r="X153" s="10">
        <v>12</v>
      </c>
      <c r="Y153" s="12">
        <v>0</v>
      </c>
      <c r="Z153" s="13">
        <f t="shared" si="5"/>
        <v>0</v>
      </c>
    </row>
    <row r="154" spans="2:26" ht="20.25" customHeight="1" x14ac:dyDescent="0.2">
      <c r="B154" s="4" t="s">
        <v>24</v>
      </c>
      <c r="C154" s="4" t="s">
        <v>229</v>
      </c>
      <c r="D154" s="4" t="s">
        <v>230</v>
      </c>
      <c r="E154" s="4"/>
      <c r="F154" s="4" t="s">
        <v>46</v>
      </c>
      <c r="G154" s="4" t="s">
        <v>42</v>
      </c>
      <c r="H154" s="4" t="s">
        <v>29</v>
      </c>
      <c r="I154" s="4" t="s">
        <v>30</v>
      </c>
      <c r="J154" s="5">
        <v>190107637145</v>
      </c>
      <c r="K154" s="4" t="s">
        <v>176</v>
      </c>
      <c r="L154" s="4" t="s">
        <v>32</v>
      </c>
      <c r="M154" s="4" t="s">
        <v>32</v>
      </c>
      <c r="N154" s="4" t="s">
        <v>43</v>
      </c>
      <c r="O154" s="4" t="s">
        <v>133</v>
      </c>
      <c r="P154" s="4" t="s">
        <v>134</v>
      </c>
      <c r="Q154" s="4" t="s">
        <v>231</v>
      </c>
      <c r="R154" s="4" t="s">
        <v>232</v>
      </c>
      <c r="S154" s="5" t="s">
        <v>233</v>
      </c>
      <c r="T154" s="4" t="s">
        <v>39</v>
      </c>
      <c r="U154" s="4" t="s">
        <v>40</v>
      </c>
      <c r="V154" s="9">
        <v>34.99</v>
      </c>
      <c r="W154" s="9">
        <f t="shared" si="4"/>
        <v>8.7475000000000005</v>
      </c>
      <c r="X154" s="10">
        <v>12</v>
      </c>
      <c r="Y154" s="12">
        <v>0</v>
      </c>
      <c r="Z154" s="13">
        <f t="shared" si="5"/>
        <v>0</v>
      </c>
    </row>
    <row r="155" spans="2:26" ht="20.25" customHeight="1" x14ac:dyDescent="0.2">
      <c r="B155" s="4" t="s">
        <v>24</v>
      </c>
      <c r="C155" s="4" t="s">
        <v>234</v>
      </c>
      <c r="D155" s="4" t="s">
        <v>235</v>
      </c>
      <c r="E155" s="4"/>
      <c r="F155" s="4" t="s">
        <v>27</v>
      </c>
      <c r="G155" s="4" t="s">
        <v>42</v>
      </c>
      <c r="H155" s="4" t="s">
        <v>29</v>
      </c>
      <c r="I155" s="4" t="s">
        <v>30</v>
      </c>
      <c r="J155" s="5">
        <v>190107637169</v>
      </c>
      <c r="K155" s="4" t="s">
        <v>176</v>
      </c>
      <c r="L155" s="4" t="s">
        <v>32</v>
      </c>
      <c r="M155" s="4" t="s">
        <v>32</v>
      </c>
      <c r="N155" s="4" t="s">
        <v>43</v>
      </c>
      <c r="O155" s="4" t="s">
        <v>133</v>
      </c>
      <c r="P155" s="4" t="s">
        <v>134</v>
      </c>
      <c r="Q155" s="4" t="s">
        <v>231</v>
      </c>
      <c r="R155" s="4" t="s">
        <v>232</v>
      </c>
      <c r="S155" s="5" t="s">
        <v>233</v>
      </c>
      <c r="T155" s="4" t="s">
        <v>39</v>
      </c>
      <c r="U155" s="4" t="s">
        <v>40</v>
      </c>
      <c r="V155" s="9">
        <v>12.99</v>
      </c>
      <c r="W155" s="9">
        <f t="shared" si="4"/>
        <v>3.2475000000000001</v>
      </c>
      <c r="X155" s="10">
        <v>12</v>
      </c>
      <c r="Y155" s="12">
        <v>0</v>
      </c>
      <c r="Z155" s="13">
        <f t="shared" si="5"/>
        <v>0</v>
      </c>
    </row>
    <row r="156" spans="2:26" ht="20.25" customHeight="1" x14ac:dyDescent="0.2">
      <c r="B156" s="4" t="s">
        <v>24</v>
      </c>
      <c r="C156" s="4" t="s">
        <v>236</v>
      </c>
      <c r="D156" s="4" t="s">
        <v>237</v>
      </c>
      <c r="E156" s="4"/>
      <c r="F156" s="4" t="s">
        <v>27</v>
      </c>
      <c r="G156" s="4" t="s">
        <v>42</v>
      </c>
      <c r="H156" s="4" t="s">
        <v>29</v>
      </c>
      <c r="I156" s="4" t="s">
        <v>30</v>
      </c>
      <c r="J156" s="5">
        <v>190107637176</v>
      </c>
      <c r="K156" s="4" t="s">
        <v>176</v>
      </c>
      <c r="L156" s="4" t="s">
        <v>32</v>
      </c>
      <c r="M156" s="4" t="s">
        <v>32</v>
      </c>
      <c r="N156" s="4" t="s">
        <v>43</v>
      </c>
      <c r="O156" s="4" t="s">
        <v>133</v>
      </c>
      <c r="P156" s="4" t="s">
        <v>134</v>
      </c>
      <c r="Q156" s="4" t="s">
        <v>214</v>
      </c>
      <c r="R156" s="4" t="s">
        <v>215</v>
      </c>
      <c r="S156" s="5" t="s">
        <v>238</v>
      </c>
      <c r="T156" s="4" t="s">
        <v>39</v>
      </c>
      <c r="U156" s="4" t="s">
        <v>40</v>
      </c>
      <c r="V156" s="9">
        <v>12.99</v>
      </c>
      <c r="W156" s="9">
        <f t="shared" si="4"/>
        <v>3.2475000000000001</v>
      </c>
      <c r="X156" s="10">
        <v>12</v>
      </c>
      <c r="Y156" s="12">
        <v>0</v>
      </c>
      <c r="Z156" s="13">
        <f t="shared" si="5"/>
        <v>0</v>
      </c>
    </row>
    <row r="157" spans="2:26" ht="20" customHeight="1" x14ac:dyDescent="0.2">
      <c r="B157" s="4" t="s">
        <v>24</v>
      </c>
      <c r="C157" s="4" t="s">
        <v>239</v>
      </c>
      <c r="D157" s="4" t="s">
        <v>240</v>
      </c>
      <c r="E157" s="4"/>
      <c r="F157" s="4" t="s">
        <v>27</v>
      </c>
      <c r="G157" s="4" t="s">
        <v>42</v>
      </c>
      <c r="H157" s="4" t="s">
        <v>29</v>
      </c>
      <c r="I157" s="4" t="s">
        <v>154</v>
      </c>
      <c r="J157" s="5">
        <v>190107636780</v>
      </c>
      <c r="K157" s="4" t="s">
        <v>90</v>
      </c>
      <c r="L157" s="4" t="s">
        <v>32</v>
      </c>
      <c r="M157" s="4" t="s">
        <v>80</v>
      </c>
      <c r="N157" s="4" t="s">
        <v>43</v>
      </c>
      <c r="O157" s="4" t="s">
        <v>133</v>
      </c>
      <c r="P157" s="4" t="s">
        <v>134</v>
      </c>
      <c r="Q157" s="4" t="s">
        <v>177</v>
      </c>
      <c r="R157" s="4" t="s">
        <v>178</v>
      </c>
      <c r="S157" s="5" t="s">
        <v>159</v>
      </c>
      <c r="T157" s="4" t="s">
        <v>39</v>
      </c>
      <c r="U157" s="4" t="s">
        <v>40</v>
      </c>
      <c r="V157" s="9">
        <v>14.99</v>
      </c>
      <c r="W157" s="9">
        <f t="shared" si="4"/>
        <v>3.7475000000000001</v>
      </c>
      <c r="X157" s="10">
        <v>12</v>
      </c>
      <c r="Y157" s="12">
        <v>0</v>
      </c>
      <c r="Z157" s="13">
        <f t="shared" si="5"/>
        <v>0</v>
      </c>
    </row>
    <row r="158" spans="2:26" ht="20.25" customHeight="1" x14ac:dyDescent="0.2">
      <c r="B158" s="4" t="s">
        <v>24</v>
      </c>
      <c r="C158" s="4" t="s">
        <v>241</v>
      </c>
      <c r="D158" s="4" t="s">
        <v>242</v>
      </c>
      <c r="E158" s="4"/>
      <c r="F158" s="4" t="s">
        <v>27</v>
      </c>
      <c r="G158" s="4" t="s">
        <v>42</v>
      </c>
      <c r="H158" s="4" t="s">
        <v>29</v>
      </c>
      <c r="I158" s="4" t="s">
        <v>79</v>
      </c>
      <c r="J158" s="5">
        <v>190107637190</v>
      </c>
      <c r="K158" s="4" t="s">
        <v>176</v>
      </c>
      <c r="L158" s="4" t="s">
        <v>32</v>
      </c>
      <c r="M158" s="4" t="s">
        <v>80</v>
      </c>
      <c r="N158" s="4" t="s">
        <v>43</v>
      </c>
      <c r="O158" s="4" t="s">
        <v>34</v>
      </c>
      <c r="P158" s="4" t="s">
        <v>35</v>
      </c>
      <c r="Q158" s="4" t="s">
        <v>67</v>
      </c>
      <c r="R158" s="4" t="s">
        <v>68</v>
      </c>
      <c r="S158" s="5" t="s">
        <v>243</v>
      </c>
      <c r="T158" s="4" t="s">
        <v>39</v>
      </c>
      <c r="U158" s="4" t="s">
        <v>40</v>
      </c>
      <c r="V158" s="9">
        <v>19.989999999999998</v>
      </c>
      <c r="W158" s="9">
        <f t="shared" si="4"/>
        <v>4.9974999999999996</v>
      </c>
      <c r="X158" s="10">
        <v>12</v>
      </c>
      <c r="Y158" s="12">
        <v>0</v>
      </c>
      <c r="Z158" s="13">
        <f t="shared" si="5"/>
        <v>0</v>
      </c>
    </row>
    <row r="159" spans="2:26" ht="20.25" customHeight="1" x14ac:dyDescent="0.2">
      <c r="B159" s="4" t="s">
        <v>24</v>
      </c>
      <c r="C159" s="4" t="s">
        <v>241</v>
      </c>
      <c r="D159" s="4" t="s">
        <v>242</v>
      </c>
      <c r="E159" s="4"/>
      <c r="F159" s="4" t="s">
        <v>46</v>
      </c>
      <c r="G159" s="4" t="s">
        <v>42</v>
      </c>
      <c r="H159" s="4" t="s">
        <v>29</v>
      </c>
      <c r="I159" s="4" t="s">
        <v>79</v>
      </c>
      <c r="J159" s="5">
        <v>190107637183</v>
      </c>
      <c r="K159" s="4" t="s">
        <v>176</v>
      </c>
      <c r="L159" s="4" t="s">
        <v>32</v>
      </c>
      <c r="M159" s="4" t="s">
        <v>80</v>
      </c>
      <c r="N159" s="4" t="s">
        <v>43</v>
      </c>
      <c r="O159" s="4" t="s">
        <v>34</v>
      </c>
      <c r="P159" s="4" t="s">
        <v>35</v>
      </c>
      <c r="Q159" s="4" t="s">
        <v>67</v>
      </c>
      <c r="R159" s="4" t="s">
        <v>68</v>
      </c>
      <c r="S159" s="5" t="s">
        <v>243</v>
      </c>
      <c r="T159" s="4" t="s">
        <v>39</v>
      </c>
      <c r="U159" s="4" t="s">
        <v>40</v>
      </c>
      <c r="V159" s="9">
        <v>19.989999999999998</v>
      </c>
      <c r="W159" s="9">
        <f t="shared" si="4"/>
        <v>4.9974999999999996</v>
      </c>
      <c r="X159" s="10">
        <v>12</v>
      </c>
      <c r="Y159" s="12">
        <v>0</v>
      </c>
      <c r="Z159" s="13">
        <f t="shared" si="5"/>
        <v>0</v>
      </c>
    </row>
    <row r="160" spans="2:26" ht="20.25" customHeight="1" x14ac:dyDescent="0.2">
      <c r="B160" s="4" t="s">
        <v>24</v>
      </c>
      <c r="C160" s="4" t="s">
        <v>244</v>
      </c>
      <c r="D160" s="4" t="s">
        <v>245</v>
      </c>
      <c r="E160" s="4"/>
      <c r="F160" s="4" t="s">
        <v>27</v>
      </c>
      <c r="G160" s="4" t="s">
        <v>42</v>
      </c>
      <c r="H160" s="4" t="s">
        <v>29</v>
      </c>
      <c r="I160" s="4" t="s">
        <v>246</v>
      </c>
      <c r="J160" s="5">
        <v>190107529778</v>
      </c>
      <c r="K160" s="4" t="s">
        <v>247</v>
      </c>
      <c r="L160" s="4" t="s">
        <v>32</v>
      </c>
      <c r="M160" s="4" t="s">
        <v>80</v>
      </c>
      <c r="N160" s="4" t="s">
        <v>33</v>
      </c>
      <c r="O160" s="4" t="s">
        <v>91</v>
      </c>
      <c r="P160" s="4" t="s">
        <v>35</v>
      </c>
      <c r="Q160" s="4" t="s">
        <v>36</v>
      </c>
      <c r="R160" s="4" t="s">
        <v>37</v>
      </c>
      <c r="S160" s="5" t="s">
        <v>248</v>
      </c>
      <c r="T160" s="4" t="s">
        <v>39</v>
      </c>
      <c r="U160" s="4" t="s">
        <v>40</v>
      </c>
      <c r="V160" s="9">
        <v>19.989999999999998</v>
      </c>
      <c r="W160" s="9">
        <f t="shared" si="4"/>
        <v>4.9974999999999996</v>
      </c>
      <c r="X160" s="10">
        <v>12</v>
      </c>
      <c r="Y160" s="12">
        <v>0</v>
      </c>
      <c r="Z160" s="13">
        <f t="shared" si="5"/>
        <v>0</v>
      </c>
    </row>
    <row r="161" spans="2:26" ht="20.25" customHeight="1" x14ac:dyDescent="0.2">
      <c r="B161" s="4" t="s">
        <v>24</v>
      </c>
      <c r="C161" s="4" t="s">
        <v>244</v>
      </c>
      <c r="D161" s="4" t="s">
        <v>245</v>
      </c>
      <c r="E161" s="4"/>
      <c r="F161" s="4" t="s">
        <v>46</v>
      </c>
      <c r="G161" s="4" t="s">
        <v>28</v>
      </c>
      <c r="H161" s="4" t="s">
        <v>29</v>
      </c>
      <c r="I161" s="4" t="s">
        <v>246</v>
      </c>
      <c r="J161" s="5">
        <v>190107529761</v>
      </c>
      <c r="K161" s="4" t="s">
        <v>247</v>
      </c>
      <c r="L161" s="4" t="s">
        <v>32</v>
      </c>
      <c r="M161" s="4" t="s">
        <v>80</v>
      </c>
      <c r="N161" s="4" t="s">
        <v>33</v>
      </c>
      <c r="O161" s="4" t="s">
        <v>91</v>
      </c>
      <c r="P161" s="4" t="s">
        <v>35</v>
      </c>
      <c r="Q161" s="4" t="s">
        <v>36</v>
      </c>
      <c r="R161" s="4" t="s">
        <v>37</v>
      </c>
      <c r="S161" s="5" t="s">
        <v>248</v>
      </c>
      <c r="T161" s="4" t="s">
        <v>39</v>
      </c>
      <c r="U161" s="4" t="s">
        <v>40</v>
      </c>
      <c r="V161" s="9">
        <v>19.989999999999998</v>
      </c>
      <c r="W161" s="9">
        <f t="shared" si="4"/>
        <v>4.9974999999999996</v>
      </c>
      <c r="X161" s="10">
        <v>12</v>
      </c>
      <c r="Y161" s="12">
        <v>0</v>
      </c>
      <c r="Z161" s="13">
        <f t="shared" si="5"/>
        <v>0</v>
      </c>
    </row>
    <row r="162" spans="2:26" ht="20.25" customHeight="1" x14ac:dyDescent="0.2">
      <c r="B162" s="4" t="s">
        <v>24</v>
      </c>
      <c r="C162" s="4" t="s">
        <v>244</v>
      </c>
      <c r="D162" s="4" t="s">
        <v>245</v>
      </c>
      <c r="E162" s="4"/>
      <c r="F162" s="4" t="s">
        <v>27</v>
      </c>
      <c r="G162" s="4" t="s">
        <v>28</v>
      </c>
      <c r="H162" s="4" t="s">
        <v>29</v>
      </c>
      <c r="I162" s="4" t="s">
        <v>246</v>
      </c>
      <c r="J162" s="5">
        <v>190107529778</v>
      </c>
      <c r="K162" s="4" t="s">
        <v>247</v>
      </c>
      <c r="L162" s="4" t="s">
        <v>32</v>
      </c>
      <c r="M162" s="4" t="s">
        <v>80</v>
      </c>
      <c r="N162" s="4" t="s">
        <v>33</v>
      </c>
      <c r="O162" s="4" t="s">
        <v>91</v>
      </c>
      <c r="P162" s="4" t="s">
        <v>35</v>
      </c>
      <c r="Q162" s="4" t="s">
        <v>36</v>
      </c>
      <c r="R162" s="4" t="s">
        <v>37</v>
      </c>
      <c r="S162" s="5" t="s">
        <v>248</v>
      </c>
      <c r="T162" s="4" t="s">
        <v>39</v>
      </c>
      <c r="U162" s="4" t="s">
        <v>40</v>
      </c>
      <c r="V162" s="9">
        <v>19.989999999999998</v>
      </c>
      <c r="W162" s="9">
        <f t="shared" si="4"/>
        <v>4.9974999999999996</v>
      </c>
      <c r="X162" s="10">
        <v>12</v>
      </c>
      <c r="Y162" s="12">
        <v>0</v>
      </c>
      <c r="Z162" s="13">
        <f t="shared" si="5"/>
        <v>0</v>
      </c>
    </row>
    <row r="163" spans="2:26" ht="20.25" customHeight="1" x14ac:dyDescent="0.2">
      <c r="B163" s="4" t="s">
        <v>24</v>
      </c>
      <c r="C163" s="4" t="s">
        <v>244</v>
      </c>
      <c r="D163" s="4" t="s">
        <v>245</v>
      </c>
      <c r="E163" s="4"/>
      <c r="F163" s="4" t="s">
        <v>46</v>
      </c>
      <c r="G163" s="4" t="s">
        <v>28</v>
      </c>
      <c r="H163" s="4" t="s">
        <v>29</v>
      </c>
      <c r="I163" s="4" t="s">
        <v>246</v>
      </c>
      <c r="J163" s="5">
        <v>190107529761</v>
      </c>
      <c r="K163" s="4" t="s">
        <v>247</v>
      </c>
      <c r="L163" s="4" t="s">
        <v>32</v>
      </c>
      <c r="M163" s="4" t="s">
        <v>80</v>
      </c>
      <c r="N163" s="4" t="s">
        <v>33</v>
      </c>
      <c r="O163" s="4" t="s">
        <v>91</v>
      </c>
      <c r="P163" s="4" t="s">
        <v>35</v>
      </c>
      <c r="Q163" s="4" t="s">
        <v>36</v>
      </c>
      <c r="R163" s="4" t="s">
        <v>37</v>
      </c>
      <c r="S163" s="5" t="s">
        <v>248</v>
      </c>
      <c r="T163" s="4" t="s">
        <v>39</v>
      </c>
      <c r="U163" s="4" t="s">
        <v>40</v>
      </c>
      <c r="V163" s="9">
        <v>19.989999999999998</v>
      </c>
      <c r="W163" s="9">
        <f t="shared" si="4"/>
        <v>4.9974999999999996</v>
      </c>
      <c r="X163" s="10">
        <v>12</v>
      </c>
      <c r="Y163" s="12">
        <v>0</v>
      </c>
      <c r="Z163" s="13">
        <f t="shared" si="5"/>
        <v>0</v>
      </c>
    </row>
    <row r="164" spans="2:26" ht="20.25" customHeight="1" x14ac:dyDescent="0.2">
      <c r="B164" s="4" t="s">
        <v>24</v>
      </c>
      <c r="C164" s="4" t="s">
        <v>244</v>
      </c>
      <c r="D164" s="4" t="s">
        <v>245</v>
      </c>
      <c r="E164" s="4"/>
      <c r="F164" s="4" t="s">
        <v>27</v>
      </c>
      <c r="G164" s="4" t="s">
        <v>28</v>
      </c>
      <c r="H164" s="4" t="s">
        <v>29</v>
      </c>
      <c r="I164" s="4" t="s">
        <v>246</v>
      </c>
      <c r="J164" s="5">
        <v>190107529778</v>
      </c>
      <c r="K164" s="4" t="s">
        <v>247</v>
      </c>
      <c r="L164" s="4" t="s">
        <v>32</v>
      </c>
      <c r="M164" s="4" t="s">
        <v>80</v>
      </c>
      <c r="N164" s="4" t="s">
        <v>33</v>
      </c>
      <c r="O164" s="4" t="s">
        <v>91</v>
      </c>
      <c r="P164" s="4" t="s">
        <v>35</v>
      </c>
      <c r="Q164" s="4" t="s">
        <v>36</v>
      </c>
      <c r="R164" s="4" t="s">
        <v>37</v>
      </c>
      <c r="S164" s="5" t="s">
        <v>248</v>
      </c>
      <c r="T164" s="4" t="s">
        <v>39</v>
      </c>
      <c r="U164" s="4" t="s">
        <v>40</v>
      </c>
      <c r="V164" s="9">
        <v>19.989999999999998</v>
      </c>
      <c r="W164" s="9">
        <f t="shared" si="4"/>
        <v>4.9974999999999996</v>
      </c>
      <c r="X164" s="10">
        <v>12</v>
      </c>
      <c r="Y164" s="12">
        <v>0</v>
      </c>
      <c r="Z164" s="13">
        <f t="shared" si="5"/>
        <v>0</v>
      </c>
    </row>
    <row r="165" spans="2:26" ht="20.25" customHeight="1" x14ac:dyDescent="0.2">
      <c r="B165" s="4" t="s">
        <v>24</v>
      </c>
      <c r="C165" s="4" t="s">
        <v>244</v>
      </c>
      <c r="D165" s="4" t="s">
        <v>245</v>
      </c>
      <c r="E165" s="4"/>
      <c r="F165" s="4" t="s">
        <v>27</v>
      </c>
      <c r="G165" s="4" t="s">
        <v>28</v>
      </c>
      <c r="H165" s="4" t="s">
        <v>29</v>
      </c>
      <c r="I165" s="4" t="s">
        <v>246</v>
      </c>
      <c r="J165" s="5">
        <v>190107529778</v>
      </c>
      <c r="K165" s="4" t="s">
        <v>247</v>
      </c>
      <c r="L165" s="4" t="s">
        <v>32</v>
      </c>
      <c r="M165" s="4" t="s">
        <v>80</v>
      </c>
      <c r="N165" s="4" t="s">
        <v>33</v>
      </c>
      <c r="O165" s="4" t="s">
        <v>91</v>
      </c>
      <c r="P165" s="4" t="s">
        <v>35</v>
      </c>
      <c r="Q165" s="4" t="s">
        <v>36</v>
      </c>
      <c r="R165" s="4" t="s">
        <v>37</v>
      </c>
      <c r="S165" s="5" t="s">
        <v>248</v>
      </c>
      <c r="T165" s="4" t="s">
        <v>39</v>
      </c>
      <c r="U165" s="4" t="s">
        <v>40</v>
      </c>
      <c r="V165" s="9">
        <v>19.989999999999998</v>
      </c>
      <c r="W165" s="9">
        <f t="shared" si="4"/>
        <v>4.9974999999999996</v>
      </c>
      <c r="X165" s="10">
        <v>12</v>
      </c>
      <c r="Y165" s="12">
        <v>0</v>
      </c>
      <c r="Z165" s="13">
        <f t="shared" si="5"/>
        <v>0</v>
      </c>
    </row>
    <row r="166" spans="2:26" ht="20.25" customHeight="1" x14ac:dyDescent="0.2">
      <c r="B166" s="4" t="s">
        <v>24</v>
      </c>
      <c r="C166" s="4" t="s">
        <v>244</v>
      </c>
      <c r="D166" s="4" t="s">
        <v>249</v>
      </c>
      <c r="E166" s="4"/>
      <c r="F166" s="4" t="s">
        <v>27</v>
      </c>
      <c r="G166" s="4" t="s">
        <v>28</v>
      </c>
      <c r="H166" s="4" t="s">
        <v>29</v>
      </c>
      <c r="I166" s="4" t="s">
        <v>246</v>
      </c>
      <c r="J166" s="5">
        <v>190107529815</v>
      </c>
      <c r="K166" s="4" t="s">
        <v>247</v>
      </c>
      <c r="L166" s="4" t="s">
        <v>32</v>
      </c>
      <c r="M166" s="4" t="s">
        <v>80</v>
      </c>
      <c r="N166" s="4" t="s">
        <v>33</v>
      </c>
      <c r="O166" s="4" t="s">
        <v>91</v>
      </c>
      <c r="P166" s="4" t="s">
        <v>35</v>
      </c>
      <c r="Q166" s="4" t="s">
        <v>48</v>
      </c>
      <c r="R166" s="4" t="s">
        <v>49</v>
      </c>
      <c r="S166" s="5" t="s">
        <v>248</v>
      </c>
      <c r="T166" s="4" t="s">
        <v>39</v>
      </c>
      <c r="U166" s="4" t="s">
        <v>40</v>
      </c>
      <c r="V166" s="9">
        <v>19.989999999999998</v>
      </c>
      <c r="W166" s="9">
        <f t="shared" si="4"/>
        <v>4.9974999999999996</v>
      </c>
      <c r="X166" s="10">
        <v>12</v>
      </c>
      <c r="Y166" s="12">
        <v>0</v>
      </c>
      <c r="Z166" s="13">
        <f t="shared" si="5"/>
        <v>0</v>
      </c>
    </row>
    <row r="167" spans="2:26" ht="20.25" customHeight="1" x14ac:dyDescent="0.2">
      <c r="B167" s="4" t="s">
        <v>24</v>
      </c>
      <c r="C167" s="4" t="s">
        <v>244</v>
      </c>
      <c r="D167" s="4" t="s">
        <v>249</v>
      </c>
      <c r="E167" s="4"/>
      <c r="F167" s="4" t="s">
        <v>46</v>
      </c>
      <c r="G167" s="4" t="s">
        <v>28</v>
      </c>
      <c r="H167" s="4" t="s">
        <v>29</v>
      </c>
      <c r="I167" s="4" t="s">
        <v>246</v>
      </c>
      <c r="J167" s="5">
        <v>190107529808</v>
      </c>
      <c r="K167" s="4" t="s">
        <v>247</v>
      </c>
      <c r="L167" s="4" t="s">
        <v>32</v>
      </c>
      <c r="M167" s="4" t="s">
        <v>80</v>
      </c>
      <c r="N167" s="4" t="s">
        <v>33</v>
      </c>
      <c r="O167" s="4" t="s">
        <v>91</v>
      </c>
      <c r="P167" s="4" t="s">
        <v>35</v>
      </c>
      <c r="Q167" s="4" t="s">
        <v>48</v>
      </c>
      <c r="R167" s="4" t="s">
        <v>49</v>
      </c>
      <c r="S167" s="5" t="s">
        <v>248</v>
      </c>
      <c r="T167" s="4" t="s">
        <v>39</v>
      </c>
      <c r="U167" s="4" t="s">
        <v>40</v>
      </c>
      <c r="V167" s="9">
        <v>19.989999999999998</v>
      </c>
      <c r="W167" s="9">
        <f t="shared" si="4"/>
        <v>4.9974999999999996</v>
      </c>
      <c r="X167" s="10">
        <v>12</v>
      </c>
      <c r="Y167" s="12">
        <v>0</v>
      </c>
      <c r="Z167" s="13">
        <f t="shared" si="5"/>
        <v>0</v>
      </c>
    </row>
    <row r="168" spans="2:26" ht="20.25" customHeight="1" x14ac:dyDescent="0.2">
      <c r="B168" s="4" t="s">
        <v>24</v>
      </c>
      <c r="C168" s="4" t="s">
        <v>244</v>
      </c>
      <c r="D168" s="4" t="s">
        <v>249</v>
      </c>
      <c r="E168" s="4"/>
      <c r="F168" s="4" t="s">
        <v>27</v>
      </c>
      <c r="G168" s="4" t="s">
        <v>28</v>
      </c>
      <c r="H168" s="4" t="s">
        <v>29</v>
      </c>
      <c r="I168" s="4" t="s">
        <v>246</v>
      </c>
      <c r="J168" s="5">
        <v>190107529815</v>
      </c>
      <c r="K168" s="4" t="s">
        <v>247</v>
      </c>
      <c r="L168" s="4" t="s">
        <v>32</v>
      </c>
      <c r="M168" s="4" t="s">
        <v>80</v>
      </c>
      <c r="N168" s="4" t="s">
        <v>33</v>
      </c>
      <c r="O168" s="4" t="s">
        <v>91</v>
      </c>
      <c r="P168" s="4" t="s">
        <v>35</v>
      </c>
      <c r="Q168" s="4" t="s">
        <v>48</v>
      </c>
      <c r="R168" s="4" t="s">
        <v>49</v>
      </c>
      <c r="S168" s="5" t="s">
        <v>248</v>
      </c>
      <c r="T168" s="4" t="s">
        <v>39</v>
      </c>
      <c r="U168" s="4" t="s">
        <v>40</v>
      </c>
      <c r="V168" s="9">
        <v>19.989999999999998</v>
      </c>
      <c r="W168" s="9">
        <f t="shared" si="4"/>
        <v>4.9974999999999996</v>
      </c>
      <c r="X168" s="10">
        <v>12</v>
      </c>
      <c r="Y168" s="12">
        <v>0</v>
      </c>
      <c r="Z168" s="13">
        <f t="shared" si="5"/>
        <v>0</v>
      </c>
    </row>
    <row r="169" spans="2:26" ht="20.25" customHeight="1" x14ac:dyDescent="0.2">
      <c r="B169" s="4" t="s">
        <v>24</v>
      </c>
      <c r="C169" s="4" t="s">
        <v>244</v>
      </c>
      <c r="D169" s="4" t="s">
        <v>249</v>
      </c>
      <c r="E169" s="4"/>
      <c r="F169" s="4" t="s">
        <v>46</v>
      </c>
      <c r="G169" s="4" t="s">
        <v>28</v>
      </c>
      <c r="H169" s="4" t="s">
        <v>29</v>
      </c>
      <c r="I169" s="4" t="s">
        <v>246</v>
      </c>
      <c r="J169" s="5">
        <v>190107529808</v>
      </c>
      <c r="K169" s="4" t="s">
        <v>247</v>
      </c>
      <c r="L169" s="4" t="s">
        <v>32</v>
      </c>
      <c r="M169" s="4" t="s">
        <v>80</v>
      </c>
      <c r="N169" s="4" t="s">
        <v>33</v>
      </c>
      <c r="O169" s="4" t="s">
        <v>91</v>
      </c>
      <c r="P169" s="4" t="s">
        <v>35</v>
      </c>
      <c r="Q169" s="4" t="s">
        <v>48</v>
      </c>
      <c r="R169" s="4" t="s">
        <v>49</v>
      </c>
      <c r="S169" s="5" t="s">
        <v>248</v>
      </c>
      <c r="T169" s="4" t="s">
        <v>39</v>
      </c>
      <c r="U169" s="4" t="s">
        <v>40</v>
      </c>
      <c r="V169" s="9">
        <v>19.989999999999998</v>
      </c>
      <c r="W169" s="9">
        <f t="shared" si="4"/>
        <v>4.9974999999999996</v>
      </c>
      <c r="X169" s="10">
        <v>12</v>
      </c>
      <c r="Y169" s="12">
        <v>0</v>
      </c>
      <c r="Z169" s="13">
        <f t="shared" si="5"/>
        <v>0</v>
      </c>
    </row>
    <row r="170" spans="2:26" ht="20.25" customHeight="1" x14ac:dyDescent="0.2">
      <c r="B170" s="4" t="s">
        <v>24</v>
      </c>
      <c r="C170" s="4" t="s">
        <v>244</v>
      </c>
      <c r="D170" s="4" t="s">
        <v>249</v>
      </c>
      <c r="E170" s="4"/>
      <c r="F170" s="4" t="s">
        <v>27</v>
      </c>
      <c r="G170" s="4" t="s">
        <v>28</v>
      </c>
      <c r="H170" s="4" t="s">
        <v>29</v>
      </c>
      <c r="I170" s="4" t="s">
        <v>246</v>
      </c>
      <c r="J170" s="5">
        <v>190107529815</v>
      </c>
      <c r="K170" s="4" t="s">
        <v>247</v>
      </c>
      <c r="L170" s="4" t="s">
        <v>32</v>
      </c>
      <c r="M170" s="4" t="s">
        <v>80</v>
      </c>
      <c r="N170" s="4" t="s">
        <v>33</v>
      </c>
      <c r="O170" s="4" t="s">
        <v>91</v>
      </c>
      <c r="P170" s="4" t="s">
        <v>35</v>
      </c>
      <c r="Q170" s="4" t="s">
        <v>48</v>
      </c>
      <c r="R170" s="4" t="s">
        <v>49</v>
      </c>
      <c r="S170" s="5" t="s">
        <v>248</v>
      </c>
      <c r="T170" s="4" t="s">
        <v>39</v>
      </c>
      <c r="U170" s="4" t="s">
        <v>40</v>
      </c>
      <c r="V170" s="9">
        <v>19.989999999999998</v>
      </c>
      <c r="W170" s="9">
        <f t="shared" si="4"/>
        <v>4.9974999999999996</v>
      </c>
      <c r="X170" s="10">
        <v>12</v>
      </c>
      <c r="Y170" s="12">
        <v>0</v>
      </c>
      <c r="Z170" s="13">
        <f t="shared" si="5"/>
        <v>0</v>
      </c>
    </row>
    <row r="171" spans="2:26" ht="20.25" customHeight="1" x14ac:dyDescent="0.2">
      <c r="B171" s="4" t="s">
        <v>24</v>
      </c>
      <c r="C171" s="4" t="s">
        <v>244</v>
      </c>
      <c r="D171" s="4" t="s">
        <v>249</v>
      </c>
      <c r="E171" s="4"/>
      <c r="F171" s="4" t="s">
        <v>27</v>
      </c>
      <c r="G171" s="4" t="s">
        <v>28</v>
      </c>
      <c r="H171" s="4" t="s">
        <v>29</v>
      </c>
      <c r="I171" s="4" t="s">
        <v>246</v>
      </c>
      <c r="J171" s="5">
        <v>190107529815</v>
      </c>
      <c r="K171" s="4" t="s">
        <v>247</v>
      </c>
      <c r="L171" s="4" t="s">
        <v>32</v>
      </c>
      <c r="M171" s="4" t="s">
        <v>80</v>
      </c>
      <c r="N171" s="4" t="s">
        <v>33</v>
      </c>
      <c r="O171" s="4" t="s">
        <v>91</v>
      </c>
      <c r="P171" s="4" t="s">
        <v>35</v>
      </c>
      <c r="Q171" s="4" t="s">
        <v>48</v>
      </c>
      <c r="R171" s="4" t="s">
        <v>49</v>
      </c>
      <c r="S171" s="5" t="s">
        <v>248</v>
      </c>
      <c r="T171" s="4" t="s">
        <v>39</v>
      </c>
      <c r="U171" s="4" t="s">
        <v>40</v>
      </c>
      <c r="V171" s="9">
        <v>19.989999999999998</v>
      </c>
      <c r="W171" s="9">
        <f t="shared" si="4"/>
        <v>4.9974999999999996</v>
      </c>
      <c r="X171" s="10">
        <v>12</v>
      </c>
      <c r="Y171" s="12">
        <v>0</v>
      </c>
      <c r="Z171" s="13">
        <f t="shared" si="5"/>
        <v>0</v>
      </c>
    </row>
    <row r="172" spans="2:26" ht="20.25" customHeight="1" x14ac:dyDescent="0.2">
      <c r="B172" s="4" t="s">
        <v>24</v>
      </c>
      <c r="C172" s="4" t="s">
        <v>250</v>
      </c>
      <c r="D172" s="4" t="s">
        <v>251</v>
      </c>
      <c r="E172" s="4"/>
      <c r="F172" s="4" t="s">
        <v>27</v>
      </c>
      <c r="G172" s="4" t="s">
        <v>28</v>
      </c>
      <c r="H172" s="4" t="s">
        <v>29</v>
      </c>
      <c r="I172" s="4" t="s">
        <v>246</v>
      </c>
      <c r="J172" s="5">
        <v>190107529853</v>
      </c>
      <c r="K172" s="4" t="s">
        <v>247</v>
      </c>
      <c r="L172" s="4" t="s">
        <v>32</v>
      </c>
      <c r="M172" s="4" t="s">
        <v>80</v>
      </c>
      <c r="N172" s="4" t="s">
        <v>33</v>
      </c>
      <c r="O172" s="4" t="s">
        <v>91</v>
      </c>
      <c r="P172" s="4" t="s">
        <v>35</v>
      </c>
      <c r="Q172" s="4" t="s">
        <v>36</v>
      </c>
      <c r="R172" s="4" t="s">
        <v>37</v>
      </c>
      <c r="S172" s="5" t="s">
        <v>248</v>
      </c>
      <c r="T172" s="4" t="s">
        <v>39</v>
      </c>
      <c r="U172" s="4" t="s">
        <v>40</v>
      </c>
      <c r="V172" s="9">
        <v>54.99</v>
      </c>
      <c r="W172" s="9">
        <f t="shared" si="4"/>
        <v>13.7475</v>
      </c>
      <c r="X172" s="10">
        <v>12</v>
      </c>
      <c r="Y172" s="12">
        <v>0</v>
      </c>
      <c r="Z172" s="13">
        <f t="shared" si="5"/>
        <v>0</v>
      </c>
    </row>
    <row r="173" spans="2:26" ht="20.25" customHeight="1" x14ac:dyDescent="0.2">
      <c r="B173" s="4" t="s">
        <v>24</v>
      </c>
      <c r="C173" s="4" t="s">
        <v>252</v>
      </c>
      <c r="D173" s="4" t="s">
        <v>253</v>
      </c>
      <c r="E173" s="4"/>
      <c r="F173" s="4" t="s">
        <v>27</v>
      </c>
      <c r="G173" s="4" t="s">
        <v>42</v>
      </c>
      <c r="H173" s="4" t="s">
        <v>29</v>
      </c>
      <c r="I173" s="4" t="s">
        <v>79</v>
      </c>
      <c r="J173" s="5">
        <v>190107637213</v>
      </c>
      <c r="K173" s="4" t="s">
        <v>247</v>
      </c>
      <c r="L173" s="4" t="s">
        <v>32</v>
      </c>
      <c r="M173" s="4" t="s">
        <v>80</v>
      </c>
      <c r="N173" s="4" t="s">
        <v>43</v>
      </c>
      <c r="O173" s="4" t="s">
        <v>91</v>
      </c>
      <c r="P173" s="4" t="s">
        <v>35</v>
      </c>
      <c r="Q173" s="4" t="s">
        <v>99</v>
      </c>
      <c r="R173" s="4" t="s">
        <v>100</v>
      </c>
      <c r="S173" s="5" t="s">
        <v>254</v>
      </c>
      <c r="T173" s="4" t="s">
        <v>39</v>
      </c>
      <c r="U173" s="4" t="s">
        <v>40</v>
      </c>
      <c r="V173" s="9">
        <v>19.989999999999998</v>
      </c>
      <c r="W173" s="9">
        <f t="shared" si="4"/>
        <v>4.9974999999999996</v>
      </c>
      <c r="X173" s="10">
        <v>12</v>
      </c>
      <c r="Y173" s="12">
        <v>0</v>
      </c>
      <c r="Z173" s="13">
        <f t="shared" si="5"/>
        <v>0</v>
      </c>
    </row>
    <row r="174" spans="2:26" ht="20.25" customHeight="1" x14ac:dyDescent="0.2">
      <c r="B174" s="4" t="s">
        <v>24</v>
      </c>
      <c r="C174" s="4" t="s">
        <v>252</v>
      </c>
      <c r="D174" s="4" t="s">
        <v>253</v>
      </c>
      <c r="E174" s="4"/>
      <c r="F174" s="4" t="s">
        <v>46</v>
      </c>
      <c r="G174" s="4" t="s">
        <v>42</v>
      </c>
      <c r="H174" s="4" t="s">
        <v>29</v>
      </c>
      <c r="I174" s="4" t="s">
        <v>79</v>
      </c>
      <c r="J174" s="5">
        <v>190107637206</v>
      </c>
      <c r="K174" s="4" t="s">
        <v>247</v>
      </c>
      <c r="L174" s="4" t="s">
        <v>32</v>
      </c>
      <c r="M174" s="4" t="s">
        <v>80</v>
      </c>
      <c r="N174" s="4" t="s">
        <v>43</v>
      </c>
      <c r="O174" s="4" t="s">
        <v>91</v>
      </c>
      <c r="P174" s="4" t="s">
        <v>35</v>
      </c>
      <c r="Q174" s="4" t="s">
        <v>99</v>
      </c>
      <c r="R174" s="4" t="s">
        <v>100</v>
      </c>
      <c r="S174" s="5" t="s">
        <v>254</v>
      </c>
      <c r="T174" s="4" t="s">
        <v>39</v>
      </c>
      <c r="U174" s="4" t="s">
        <v>40</v>
      </c>
      <c r="V174" s="9">
        <v>19.989999999999998</v>
      </c>
      <c r="W174" s="9">
        <f t="shared" si="4"/>
        <v>4.9974999999999996</v>
      </c>
      <c r="X174" s="10">
        <v>12</v>
      </c>
      <c r="Y174" s="12">
        <v>0</v>
      </c>
      <c r="Z174" s="13">
        <f t="shared" si="5"/>
        <v>0</v>
      </c>
    </row>
    <row r="175" spans="2:26" ht="20.25" customHeight="1" x14ac:dyDescent="0.2">
      <c r="B175" s="4" t="s">
        <v>24</v>
      </c>
      <c r="C175" s="4" t="s">
        <v>255</v>
      </c>
      <c r="D175" s="4" t="s">
        <v>256</v>
      </c>
      <c r="E175" s="4"/>
      <c r="F175" s="4" t="s">
        <v>27</v>
      </c>
      <c r="G175" s="4" t="s">
        <v>42</v>
      </c>
      <c r="H175" s="4" t="s">
        <v>29</v>
      </c>
      <c r="I175" s="4" t="s">
        <v>79</v>
      </c>
      <c r="J175" s="5">
        <v>190107637237</v>
      </c>
      <c r="K175" s="4" t="s">
        <v>247</v>
      </c>
      <c r="L175" s="4" t="s">
        <v>32</v>
      </c>
      <c r="M175" s="4" t="s">
        <v>80</v>
      </c>
      <c r="N175" s="4" t="s">
        <v>43</v>
      </c>
      <c r="O175" s="4" t="s">
        <v>91</v>
      </c>
      <c r="P175" s="4" t="s">
        <v>35</v>
      </c>
      <c r="Q175" s="4" t="s">
        <v>257</v>
      </c>
      <c r="R175" s="4" t="s">
        <v>258</v>
      </c>
      <c r="S175" s="5" t="s">
        <v>254</v>
      </c>
      <c r="T175" s="4" t="s">
        <v>39</v>
      </c>
      <c r="U175" s="4" t="s">
        <v>40</v>
      </c>
      <c r="V175" s="9">
        <v>19.989999999999998</v>
      </c>
      <c r="W175" s="9">
        <f t="shared" si="4"/>
        <v>4.9974999999999996</v>
      </c>
      <c r="X175" s="10">
        <v>12</v>
      </c>
      <c r="Y175" s="12">
        <v>0</v>
      </c>
      <c r="Z175" s="13">
        <f t="shared" si="5"/>
        <v>0</v>
      </c>
    </row>
    <row r="176" spans="2:26" ht="20.25" customHeight="1" x14ac:dyDescent="0.2">
      <c r="B176" s="4" t="s">
        <v>24</v>
      </c>
      <c r="C176" s="4" t="s">
        <v>255</v>
      </c>
      <c r="D176" s="4" t="s">
        <v>256</v>
      </c>
      <c r="E176" s="4"/>
      <c r="F176" s="4" t="s">
        <v>46</v>
      </c>
      <c r="G176" s="4" t="s">
        <v>42</v>
      </c>
      <c r="H176" s="4" t="s">
        <v>29</v>
      </c>
      <c r="I176" s="4" t="s">
        <v>79</v>
      </c>
      <c r="J176" s="5">
        <v>190107637220</v>
      </c>
      <c r="K176" s="4" t="s">
        <v>247</v>
      </c>
      <c r="L176" s="4" t="s">
        <v>32</v>
      </c>
      <c r="M176" s="4" t="s">
        <v>80</v>
      </c>
      <c r="N176" s="4" t="s">
        <v>43</v>
      </c>
      <c r="O176" s="4" t="s">
        <v>91</v>
      </c>
      <c r="P176" s="4" t="s">
        <v>35</v>
      </c>
      <c r="Q176" s="4" t="s">
        <v>257</v>
      </c>
      <c r="R176" s="4" t="s">
        <v>258</v>
      </c>
      <c r="S176" s="5" t="s">
        <v>254</v>
      </c>
      <c r="T176" s="4" t="s">
        <v>39</v>
      </c>
      <c r="U176" s="4" t="s">
        <v>40</v>
      </c>
      <c r="V176" s="9">
        <v>19.989999999999998</v>
      </c>
      <c r="W176" s="9">
        <f t="shared" si="4"/>
        <v>4.9974999999999996</v>
      </c>
      <c r="X176" s="10">
        <v>12</v>
      </c>
      <c r="Y176" s="12">
        <v>0</v>
      </c>
      <c r="Z176" s="13">
        <f t="shared" si="5"/>
        <v>0</v>
      </c>
    </row>
    <row r="177" spans="2:26" ht="20.25" customHeight="1" x14ac:dyDescent="0.2">
      <c r="B177" s="4" t="s">
        <v>24</v>
      </c>
      <c r="C177" s="4" t="s">
        <v>259</v>
      </c>
      <c r="D177" s="4" t="s">
        <v>260</v>
      </c>
      <c r="E177" s="4"/>
      <c r="F177" s="4" t="s">
        <v>27</v>
      </c>
      <c r="G177" s="4" t="s">
        <v>28</v>
      </c>
      <c r="H177" s="4" t="s">
        <v>29</v>
      </c>
      <c r="I177" s="4" t="s">
        <v>79</v>
      </c>
      <c r="J177" s="5">
        <v>190107529945</v>
      </c>
      <c r="K177" s="4" t="s">
        <v>247</v>
      </c>
      <c r="L177" s="4" t="s">
        <v>32</v>
      </c>
      <c r="M177" s="4" t="s">
        <v>80</v>
      </c>
      <c r="N177" s="4" t="s">
        <v>33</v>
      </c>
      <c r="O177" s="4" t="s">
        <v>34</v>
      </c>
      <c r="P177" s="4" t="s">
        <v>35</v>
      </c>
      <c r="Q177" s="4" t="s">
        <v>58</v>
      </c>
      <c r="R177" s="4" t="s">
        <v>59</v>
      </c>
      <c r="S177" s="5" t="s">
        <v>261</v>
      </c>
      <c r="T177" s="4" t="s">
        <v>39</v>
      </c>
      <c r="U177" s="4" t="s">
        <v>40</v>
      </c>
      <c r="V177" s="9">
        <v>54.99</v>
      </c>
      <c r="W177" s="9">
        <f t="shared" si="4"/>
        <v>13.7475</v>
      </c>
      <c r="X177" s="10">
        <v>12</v>
      </c>
      <c r="Y177" s="12">
        <v>0</v>
      </c>
      <c r="Z177" s="13">
        <f t="shared" si="5"/>
        <v>0</v>
      </c>
    </row>
    <row r="178" spans="2:26" ht="20.25" customHeight="1" x14ac:dyDescent="0.2">
      <c r="B178" s="4" t="s">
        <v>24</v>
      </c>
      <c r="C178" s="4" t="s">
        <v>259</v>
      </c>
      <c r="D178" s="4" t="s">
        <v>260</v>
      </c>
      <c r="E178" s="4"/>
      <c r="F178" s="4" t="s">
        <v>46</v>
      </c>
      <c r="G178" s="4" t="s">
        <v>28</v>
      </c>
      <c r="H178" s="4" t="s">
        <v>29</v>
      </c>
      <c r="I178" s="4" t="s">
        <v>79</v>
      </c>
      <c r="J178" s="5">
        <v>190107529938</v>
      </c>
      <c r="K178" s="4" t="s">
        <v>247</v>
      </c>
      <c r="L178" s="4" t="s">
        <v>32</v>
      </c>
      <c r="M178" s="4" t="s">
        <v>80</v>
      </c>
      <c r="N178" s="4" t="s">
        <v>33</v>
      </c>
      <c r="O178" s="4" t="s">
        <v>34</v>
      </c>
      <c r="P178" s="4" t="s">
        <v>35</v>
      </c>
      <c r="Q178" s="4" t="s">
        <v>58</v>
      </c>
      <c r="R178" s="4" t="s">
        <v>59</v>
      </c>
      <c r="S178" s="5" t="s">
        <v>261</v>
      </c>
      <c r="T178" s="4" t="s">
        <v>39</v>
      </c>
      <c r="U178" s="4" t="s">
        <v>40</v>
      </c>
      <c r="V178" s="9">
        <v>54.99</v>
      </c>
      <c r="W178" s="9">
        <f t="shared" si="4"/>
        <v>13.7475</v>
      </c>
      <c r="X178" s="10">
        <v>12</v>
      </c>
      <c r="Y178" s="12">
        <v>0</v>
      </c>
      <c r="Z178" s="13">
        <f t="shared" si="5"/>
        <v>0</v>
      </c>
    </row>
    <row r="179" spans="2:26" ht="20.25" customHeight="1" x14ac:dyDescent="0.2">
      <c r="B179" s="4" t="s">
        <v>24</v>
      </c>
      <c r="C179" s="4" t="s">
        <v>262</v>
      </c>
      <c r="D179" s="4" t="s">
        <v>263</v>
      </c>
      <c r="E179" s="4"/>
      <c r="F179" s="4" t="s">
        <v>27</v>
      </c>
      <c r="G179" s="4" t="s">
        <v>28</v>
      </c>
      <c r="H179" s="4" t="s">
        <v>29</v>
      </c>
      <c r="I179" s="4" t="s">
        <v>79</v>
      </c>
      <c r="J179" s="5">
        <v>190107529990</v>
      </c>
      <c r="K179" s="4" t="s">
        <v>247</v>
      </c>
      <c r="L179" s="4" t="s">
        <v>32</v>
      </c>
      <c r="M179" s="4" t="s">
        <v>80</v>
      </c>
      <c r="N179" s="4" t="s">
        <v>33</v>
      </c>
      <c r="O179" s="4" t="s">
        <v>34</v>
      </c>
      <c r="P179" s="4" t="s">
        <v>35</v>
      </c>
      <c r="Q179" s="4" t="s">
        <v>36</v>
      </c>
      <c r="R179" s="4" t="s">
        <v>37</v>
      </c>
      <c r="S179" s="5" t="s">
        <v>261</v>
      </c>
      <c r="T179" s="4" t="s">
        <v>39</v>
      </c>
      <c r="U179" s="4" t="s">
        <v>40</v>
      </c>
      <c r="V179" s="9">
        <v>19.989999999999998</v>
      </c>
      <c r="W179" s="9">
        <f t="shared" si="4"/>
        <v>4.9974999999999996</v>
      </c>
      <c r="X179" s="10">
        <v>12</v>
      </c>
      <c r="Y179" s="12">
        <v>0</v>
      </c>
      <c r="Z179" s="13">
        <f t="shared" si="5"/>
        <v>0</v>
      </c>
    </row>
    <row r="180" spans="2:26" ht="20.25" customHeight="1" x14ac:dyDescent="0.2">
      <c r="B180" s="4" t="s">
        <v>24</v>
      </c>
      <c r="C180" s="4" t="s">
        <v>262</v>
      </c>
      <c r="D180" s="4" t="s">
        <v>263</v>
      </c>
      <c r="E180" s="4"/>
      <c r="F180" s="4" t="s">
        <v>46</v>
      </c>
      <c r="G180" s="4" t="s">
        <v>28</v>
      </c>
      <c r="H180" s="4" t="s">
        <v>29</v>
      </c>
      <c r="I180" s="4" t="s">
        <v>79</v>
      </c>
      <c r="J180" s="5">
        <v>190107529983</v>
      </c>
      <c r="K180" s="4" t="s">
        <v>247</v>
      </c>
      <c r="L180" s="4" t="s">
        <v>32</v>
      </c>
      <c r="M180" s="4" t="s">
        <v>80</v>
      </c>
      <c r="N180" s="4" t="s">
        <v>33</v>
      </c>
      <c r="O180" s="4" t="s">
        <v>34</v>
      </c>
      <c r="P180" s="4" t="s">
        <v>35</v>
      </c>
      <c r="Q180" s="4" t="s">
        <v>36</v>
      </c>
      <c r="R180" s="4" t="s">
        <v>37</v>
      </c>
      <c r="S180" s="5" t="s">
        <v>261</v>
      </c>
      <c r="T180" s="4" t="s">
        <v>39</v>
      </c>
      <c r="U180" s="4" t="s">
        <v>40</v>
      </c>
      <c r="V180" s="9">
        <v>19.989999999999998</v>
      </c>
      <c r="W180" s="9">
        <f t="shared" si="4"/>
        <v>4.9974999999999996</v>
      </c>
      <c r="X180" s="10">
        <v>12</v>
      </c>
      <c r="Y180" s="12">
        <v>0</v>
      </c>
      <c r="Z180" s="13">
        <f t="shared" si="5"/>
        <v>0</v>
      </c>
    </row>
    <row r="181" spans="2:26" ht="20.25" customHeight="1" x14ac:dyDescent="0.2">
      <c r="B181" s="4" t="s">
        <v>24</v>
      </c>
      <c r="C181" s="4" t="s">
        <v>262</v>
      </c>
      <c r="D181" s="4" t="s">
        <v>264</v>
      </c>
      <c r="E181" s="4"/>
      <c r="F181" s="4" t="s">
        <v>27</v>
      </c>
      <c r="G181" s="4" t="s">
        <v>42</v>
      </c>
      <c r="H181" s="4" t="s">
        <v>29</v>
      </c>
      <c r="I181" s="4" t="s">
        <v>79</v>
      </c>
      <c r="J181" s="5">
        <v>190107637251</v>
      </c>
      <c r="K181" s="4" t="s">
        <v>247</v>
      </c>
      <c r="L181" s="4" t="s">
        <v>32</v>
      </c>
      <c r="M181" s="4" t="s">
        <v>80</v>
      </c>
      <c r="N181" s="4" t="s">
        <v>43</v>
      </c>
      <c r="O181" s="4" t="s">
        <v>34</v>
      </c>
      <c r="P181" s="4" t="s">
        <v>35</v>
      </c>
      <c r="Q181" s="4" t="s">
        <v>44</v>
      </c>
      <c r="R181" s="4" t="s">
        <v>45</v>
      </c>
      <c r="S181" s="5" t="s">
        <v>261</v>
      </c>
      <c r="T181" s="4" t="s">
        <v>39</v>
      </c>
      <c r="U181" s="4" t="s">
        <v>40</v>
      </c>
      <c r="V181" s="9">
        <v>19.989999999999998</v>
      </c>
      <c r="W181" s="9">
        <f t="shared" si="4"/>
        <v>4.9974999999999996</v>
      </c>
      <c r="X181" s="10">
        <v>12</v>
      </c>
      <c r="Y181" s="12">
        <v>0</v>
      </c>
      <c r="Z181" s="13">
        <f t="shared" si="5"/>
        <v>0</v>
      </c>
    </row>
    <row r="182" spans="2:26" ht="20.25" customHeight="1" x14ac:dyDescent="0.2">
      <c r="B182" s="4" t="s">
        <v>24</v>
      </c>
      <c r="C182" s="4" t="s">
        <v>262</v>
      </c>
      <c r="D182" s="4" t="s">
        <v>264</v>
      </c>
      <c r="E182" s="4"/>
      <c r="F182" s="4" t="s">
        <v>46</v>
      </c>
      <c r="G182" s="4" t="s">
        <v>42</v>
      </c>
      <c r="H182" s="4" t="s">
        <v>29</v>
      </c>
      <c r="I182" s="4" t="s">
        <v>79</v>
      </c>
      <c r="J182" s="5">
        <v>190107637244</v>
      </c>
      <c r="K182" s="4" t="s">
        <v>247</v>
      </c>
      <c r="L182" s="4" t="s">
        <v>32</v>
      </c>
      <c r="M182" s="4" t="s">
        <v>80</v>
      </c>
      <c r="N182" s="4" t="s">
        <v>43</v>
      </c>
      <c r="O182" s="4" t="s">
        <v>34</v>
      </c>
      <c r="P182" s="4" t="s">
        <v>35</v>
      </c>
      <c r="Q182" s="4" t="s">
        <v>44</v>
      </c>
      <c r="R182" s="4" t="s">
        <v>45</v>
      </c>
      <c r="S182" s="5" t="s">
        <v>261</v>
      </c>
      <c r="T182" s="4" t="s">
        <v>39</v>
      </c>
      <c r="U182" s="4" t="s">
        <v>40</v>
      </c>
      <c r="V182" s="9">
        <v>19.989999999999998</v>
      </c>
      <c r="W182" s="9">
        <f t="shared" si="4"/>
        <v>4.9974999999999996</v>
      </c>
      <c r="X182" s="10">
        <v>12</v>
      </c>
      <c r="Y182" s="12">
        <v>0</v>
      </c>
      <c r="Z182" s="13">
        <f t="shared" si="5"/>
        <v>0</v>
      </c>
    </row>
    <row r="183" spans="2:26" ht="20.25" customHeight="1" x14ac:dyDescent="0.2">
      <c r="B183" s="4" t="s">
        <v>24</v>
      </c>
      <c r="C183" s="4" t="s">
        <v>262</v>
      </c>
      <c r="D183" s="4" t="s">
        <v>265</v>
      </c>
      <c r="E183" s="4"/>
      <c r="F183" s="4" t="s">
        <v>27</v>
      </c>
      <c r="G183" s="4" t="s">
        <v>28</v>
      </c>
      <c r="H183" s="4" t="s">
        <v>29</v>
      </c>
      <c r="I183" s="4" t="s">
        <v>79</v>
      </c>
      <c r="J183" s="5">
        <v>190107530026</v>
      </c>
      <c r="K183" s="4" t="s">
        <v>247</v>
      </c>
      <c r="L183" s="4" t="s">
        <v>32</v>
      </c>
      <c r="M183" s="4" t="s">
        <v>80</v>
      </c>
      <c r="N183" s="4" t="s">
        <v>33</v>
      </c>
      <c r="O183" s="4" t="s">
        <v>34</v>
      </c>
      <c r="P183" s="4" t="s">
        <v>35</v>
      </c>
      <c r="Q183" s="4" t="s">
        <v>48</v>
      </c>
      <c r="R183" s="4" t="s">
        <v>49</v>
      </c>
      <c r="S183" s="5" t="s">
        <v>261</v>
      </c>
      <c r="T183" s="4" t="s">
        <v>39</v>
      </c>
      <c r="U183" s="4" t="s">
        <v>40</v>
      </c>
      <c r="V183" s="9">
        <v>19.989999999999998</v>
      </c>
      <c r="W183" s="9">
        <f t="shared" si="4"/>
        <v>4.9974999999999996</v>
      </c>
      <c r="X183" s="10">
        <v>12</v>
      </c>
      <c r="Y183" s="12">
        <v>0</v>
      </c>
      <c r="Z183" s="13">
        <f t="shared" si="5"/>
        <v>0</v>
      </c>
    </row>
    <row r="184" spans="2:26" ht="20.25" customHeight="1" x14ac:dyDescent="0.2">
      <c r="B184" s="4" t="s">
        <v>24</v>
      </c>
      <c r="C184" s="4" t="s">
        <v>262</v>
      </c>
      <c r="D184" s="4" t="s">
        <v>265</v>
      </c>
      <c r="E184" s="4"/>
      <c r="F184" s="4" t="s">
        <v>46</v>
      </c>
      <c r="G184" s="4" t="s">
        <v>28</v>
      </c>
      <c r="H184" s="4" t="s">
        <v>29</v>
      </c>
      <c r="I184" s="4" t="s">
        <v>79</v>
      </c>
      <c r="J184" s="5">
        <v>190107530019</v>
      </c>
      <c r="K184" s="4" t="s">
        <v>247</v>
      </c>
      <c r="L184" s="4" t="s">
        <v>32</v>
      </c>
      <c r="M184" s="4" t="s">
        <v>80</v>
      </c>
      <c r="N184" s="4" t="s">
        <v>33</v>
      </c>
      <c r="O184" s="4" t="s">
        <v>34</v>
      </c>
      <c r="P184" s="4" t="s">
        <v>35</v>
      </c>
      <c r="Q184" s="4" t="s">
        <v>48</v>
      </c>
      <c r="R184" s="4" t="s">
        <v>49</v>
      </c>
      <c r="S184" s="5" t="s">
        <v>261</v>
      </c>
      <c r="T184" s="4" t="s">
        <v>39</v>
      </c>
      <c r="U184" s="4" t="s">
        <v>40</v>
      </c>
      <c r="V184" s="9">
        <v>19.989999999999998</v>
      </c>
      <c r="W184" s="9">
        <f t="shared" si="4"/>
        <v>4.9974999999999996</v>
      </c>
      <c r="X184" s="10">
        <v>12</v>
      </c>
      <c r="Y184" s="12">
        <v>0</v>
      </c>
      <c r="Z184" s="13">
        <f t="shared" si="5"/>
        <v>0</v>
      </c>
    </row>
    <row r="185" spans="2:26" ht="20.25" customHeight="1" x14ac:dyDescent="0.2">
      <c r="B185" s="4" t="s">
        <v>24</v>
      </c>
      <c r="C185" s="4" t="s">
        <v>266</v>
      </c>
      <c r="D185" s="4" t="s">
        <v>267</v>
      </c>
      <c r="E185" s="4"/>
      <c r="F185" s="4" t="s">
        <v>27</v>
      </c>
      <c r="G185" s="4" t="s">
        <v>42</v>
      </c>
      <c r="H185" s="4" t="s">
        <v>29</v>
      </c>
      <c r="I185" s="4" t="s">
        <v>79</v>
      </c>
      <c r="J185" s="5">
        <v>190107637275</v>
      </c>
      <c r="K185" s="4" t="s">
        <v>247</v>
      </c>
      <c r="L185" s="4" t="s">
        <v>32</v>
      </c>
      <c r="M185" s="4" t="s">
        <v>80</v>
      </c>
      <c r="N185" s="4" t="s">
        <v>43</v>
      </c>
      <c r="O185" s="4" t="s">
        <v>34</v>
      </c>
      <c r="P185" s="4" t="s">
        <v>35</v>
      </c>
      <c r="Q185" s="4" t="s">
        <v>67</v>
      </c>
      <c r="R185" s="4" t="s">
        <v>68</v>
      </c>
      <c r="S185" s="5" t="s">
        <v>268</v>
      </c>
      <c r="T185" s="4" t="s">
        <v>39</v>
      </c>
      <c r="U185" s="4" t="s">
        <v>40</v>
      </c>
      <c r="V185" s="9">
        <v>19.989999999999998</v>
      </c>
      <c r="W185" s="9">
        <f t="shared" si="4"/>
        <v>4.9974999999999996</v>
      </c>
      <c r="X185" s="10">
        <v>12</v>
      </c>
      <c r="Y185" s="12">
        <v>0</v>
      </c>
      <c r="Z185" s="13">
        <f t="shared" si="5"/>
        <v>0</v>
      </c>
    </row>
    <row r="186" spans="2:26" ht="20.25" customHeight="1" x14ac:dyDescent="0.2">
      <c r="B186" s="4" t="s">
        <v>24</v>
      </c>
      <c r="C186" s="4" t="s">
        <v>266</v>
      </c>
      <c r="D186" s="4" t="s">
        <v>267</v>
      </c>
      <c r="E186" s="4"/>
      <c r="F186" s="4" t="s">
        <v>46</v>
      </c>
      <c r="G186" s="4" t="s">
        <v>42</v>
      </c>
      <c r="H186" s="4" t="s">
        <v>29</v>
      </c>
      <c r="I186" s="4" t="s">
        <v>79</v>
      </c>
      <c r="J186" s="5">
        <v>190107637268</v>
      </c>
      <c r="K186" s="4" t="s">
        <v>247</v>
      </c>
      <c r="L186" s="4" t="s">
        <v>32</v>
      </c>
      <c r="M186" s="4" t="s">
        <v>80</v>
      </c>
      <c r="N186" s="4" t="s">
        <v>43</v>
      </c>
      <c r="O186" s="4" t="s">
        <v>34</v>
      </c>
      <c r="P186" s="4" t="s">
        <v>35</v>
      </c>
      <c r="Q186" s="4" t="s">
        <v>67</v>
      </c>
      <c r="R186" s="4" t="s">
        <v>68</v>
      </c>
      <c r="S186" s="5" t="s">
        <v>268</v>
      </c>
      <c r="T186" s="4" t="s">
        <v>39</v>
      </c>
      <c r="U186" s="4" t="s">
        <v>40</v>
      </c>
      <c r="V186" s="9">
        <v>19.989999999999998</v>
      </c>
      <c r="W186" s="9">
        <f t="shared" si="4"/>
        <v>4.9974999999999996</v>
      </c>
      <c r="X186" s="10">
        <v>12</v>
      </c>
      <c r="Y186" s="12">
        <v>0</v>
      </c>
      <c r="Z186" s="13">
        <f t="shared" si="5"/>
        <v>0</v>
      </c>
    </row>
    <row r="187" spans="2:26" ht="20.25" customHeight="1" x14ac:dyDescent="0.2">
      <c r="B187" s="4" t="s">
        <v>24</v>
      </c>
      <c r="C187" s="4" t="s">
        <v>269</v>
      </c>
      <c r="D187" s="4" t="s">
        <v>270</v>
      </c>
      <c r="E187" s="4"/>
      <c r="F187" s="4" t="s">
        <v>27</v>
      </c>
      <c r="G187" s="4" t="s">
        <v>42</v>
      </c>
      <c r="H187" s="4" t="s">
        <v>29</v>
      </c>
      <c r="I187" s="4" t="s">
        <v>79</v>
      </c>
      <c r="J187" s="5">
        <v>190107637299</v>
      </c>
      <c r="K187" s="4" t="s">
        <v>247</v>
      </c>
      <c r="L187" s="4" t="s">
        <v>32</v>
      </c>
      <c r="M187" s="4" t="s">
        <v>80</v>
      </c>
      <c r="N187" s="4" t="s">
        <v>43</v>
      </c>
      <c r="O187" s="4" t="s">
        <v>34</v>
      </c>
      <c r="P187" s="4" t="s">
        <v>35</v>
      </c>
      <c r="Q187" s="4" t="s">
        <v>119</v>
      </c>
      <c r="R187" s="4" t="s">
        <v>120</v>
      </c>
      <c r="S187" s="5" t="s">
        <v>271</v>
      </c>
      <c r="T187" s="4" t="s">
        <v>39</v>
      </c>
      <c r="U187" s="4" t="s">
        <v>40</v>
      </c>
      <c r="V187" s="9">
        <v>54.99</v>
      </c>
      <c r="W187" s="9">
        <f t="shared" si="4"/>
        <v>13.7475</v>
      </c>
      <c r="X187" s="10">
        <v>12</v>
      </c>
      <c r="Y187" s="12">
        <v>0</v>
      </c>
      <c r="Z187" s="13">
        <f t="shared" si="5"/>
        <v>0</v>
      </c>
    </row>
    <row r="188" spans="2:26" ht="20.25" customHeight="1" x14ac:dyDescent="0.2">
      <c r="B188" s="4" t="s">
        <v>24</v>
      </c>
      <c r="C188" s="4" t="s">
        <v>269</v>
      </c>
      <c r="D188" s="4" t="s">
        <v>270</v>
      </c>
      <c r="E188" s="4"/>
      <c r="F188" s="4" t="s">
        <v>46</v>
      </c>
      <c r="G188" s="4" t="s">
        <v>42</v>
      </c>
      <c r="H188" s="4" t="s">
        <v>29</v>
      </c>
      <c r="I188" s="4" t="s">
        <v>79</v>
      </c>
      <c r="J188" s="5">
        <v>190107637282</v>
      </c>
      <c r="K188" s="4" t="s">
        <v>247</v>
      </c>
      <c r="L188" s="4" t="s">
        <v>32</v>
      </c>
      <c r="M188" s="4" t="s">
        <v>80</v>
      </c>
      <c r="N188" s="4" t="s">
        <v>43</v>
      </c>
      <c r="O188" s="4" t="s">
        <v>34</v>
      </c>
      <c r="P188" s="4" t="s">
        <v>35</v>
      </c>
      <c r="Q188" s="4" t="s">
        <v>119</v>
      </c>
      <c r="R188" s="4" t="s">
        <v>120</v>
      </c>
      <c r="S188" s="5" t="s">
        <v>271</v>
      </c>
      <c r="T188" s="4" t="s">
        <v>39</v>
      </c>
      <c r="U188" s="4" t="s">
        <v>40</v>
      </c>
      <c r="V188" s="9">
        <v>54.99</v>
      </c>
      <c r="W188" s="9">
        <f t="shared" si="4"/>
        <v>13.7475</v>
      </c>
      <c r="X188" s="10">
        <v>12</v>
      </c>
      <c r="Y188" s="12">
        <v>0</v>
      </c>
      <c r="Z188" s="13">
        <f t="shared" si="5"/>
        <v>0</v>
      </c>
    </row>
    <row r="189" spans="2:26" ht="20.25" customHeight="1" x14ac:dyDescent="0.2">
      <c r="B189" s="4" t="s">
        <v>24</v>
      </c>
      <c r="C189" s="4" t="s">
        <v>272</v>
      </c>
      <c r="D189" s="4" t="s">
        <v>273</v>
      </c>
      <c r="E189" s="4"/>
      <c r="F189" s="4" t="s">
        <v>27</v>
      </c>
      <c r="G189" s="4" t="s">
        <v>28</v>
      </c>
      <c r="H189" s="4" t="s">
        <v>29</v>
      </c>
      <c r="I189" s="4" t="s">
        <v>154</v>
      </c>
      <c r="J189" s="5">
        <v>190107530118</v>
      </c>
      <c r="K189" s="4" t="s">
        <v>247</v>
      </c>
      <c r="L189" s="4" t="s">
        <v>32</v>
      </c>
      <c r="M189" s="4" t="s">
        <v>80</v>
      </c>
      <c r="N189" s="4" t="s">
        <v>33</v>
      </c>
      <c r="O189" s="4" t="s">
        <v>133</v>
      </c>
      <c r="P189" s="4" t="s">
        <v>134</v>
      </c>
      <c r="Q189" s="4" t="s">
        <v>36</v>
      </c>
      <c r="R189" s="4" t="s">
        <v>37</v>
      </c>
      <c r="S189" s="5" t="s">
        <v>274</v>
      </c>
      <c r="T189" s="4" t="s">
        <v>39</v>
      </c>
      <c r="U189" s="4" t="s">
        <v>40</v>
      </c>
      <c r="V189" s="9">
        <v>19.989999999999998</v>
      </c>
      <c r="W189" s="9">
        <f t="shared" si="4"/>
        <v>4.9974999999999996</v>
      </c>
      <c r="X189" s="10">
        <v>12</v>
      </c>
      <c r="Y189" s="12">
        <v>0</v>
      </c>
      <c r="Z189" s="13">
        <f t="shared" si="5"/>
        <v>0</v>
      </c>
    </row>
    <row r="190" spans="2:26" ht="20.25" customHeight="1" x14ac:dyDescent="0.2">
      <c r="B190" s="4" t="s">
        <v>24</v>
      </c>
      <c r="C190" s="4" t="s">
        <v>275</v>
      </c>
      <c r="D190" s="4" t="s">
        <v>276</v>
      </c>
      <c r="E190" s="4"/>
      <c r="F190" s="4" t="s">
        <v>27</v>
      </c>
      <c r="G190" s="4" t="s">
        <v>42</v>
      </c>
      <c r="H190" s="4" t="s">
        <v>29</v>
      </c>
      <c r="I190" s="4" t="s">
        <v>154</v>
      </c>
      <c r="J190" s="5">
        <v>190107637312</v>
      </c>
      <c r="K190" s="4" t="s">
        <v>247</v>
      </c>
      <c r="L190" s="4" t="s">
        <v>32</v>
      </c>
      <c r="M190" s="4" t="s">
        <v>80</v>
      </c>
      <c r="N190" s="4" t="s">
        <v>43</v>
      </c>
      <c r="O190" s="4" t="s">
        <v>133</v>
      </c>
      <c r="P190" s="4" t="s">
        <v>134</v>
      </c>
      <c r="Q190" s="4" t="s">
        <v>214</v>
      </c>
      <c r="R190" s="4" t="s">
        <v>215</v>
      </c>
      <c r="S190" s="5" t="s">
        <v>274</v>
      </c>
      <c r="T190" s="4" t="s">
        <v>39</v>
      </c>
      <c r="U190" s="4" t="s">
        <v>40</v>
      </c>
      <c r="V190" s="9">
        <v>19.989999999999998</v>
      </c>
      <c r="W190" s="9">
        <f t="shared" si="4"/>
        <v>4.9974999999999996</v>
      </c>
      <c r="X190" s="10">
        <v>12</v>
      </c>
      <c r="Y190" s="12">
        <v>0</v>
      </c>
      <c r="Z190" s="13">
        <f t="shared" si="5"/>
        <v>0</v>
      </c>
    </row>
    <row r="191" spans="2:26" ht="20.25" customHeight="1" x14ac:dyDescent="0.2">
      <c r="B191" s="4" t="s">
        <v>24</v>
      </c>
      <c r="C191" s="4" t="s">
        <v>275</v>
      </c>
      <c r="D191" s="4" t="s">
        <v>276</v>
      </c>
      <c r="E191" s="4"/>
      <c r="F191" s="4" t="s">
        <v>46</v>
      </c>
      <c r="G191" s="4" t="s">
        <v>42</v>
      </c>
      <c r="H191" s="4" t="s">
        <v>29</v>
      </c>
      <c r="I191" s="4" t="s">
        <v>154</v>
      </c>
      <c r="J191" s="5">
        <v>190107637305</v>
      </c>
      <c r="K191" s="4" t="s">
        <v>247</v>
      </c>
      <c r="L191" s="4" t="s">
        <v>32</v>
      </c>
      <c r="M191" s="4" t="s">
        <v>80</v>
      </c>
      <c r="N191" s="4" t="s">
        <v>43</v>
      </c>
      <c r="O191" s="4" t="s">
        <v>133</v>
      </c>
      <c r="P191" s="4" t="s">
        <v>134</v>
      </c>
      <c r="Q191" s="4" t="s">
        <v>214</v>
      </c>
      <c r="R191" s="4" t="s">
        <v>215</v>
      </c>
      <c r="S191" s="5" t="s">
        <v>274</v>
      </c>
      <c r="T191" s="4" t="s">
        <v>39</v>
      </c>
      <c r="U191" s="4" t="s">
        <v>40</v>
      </c>
      <c r="V191" s="9">
        <v>19.989999999999998</v>
      </c>
      <c r="W191" s="9">
        <f t="shared" si="4"/>
        <v>4.9974999999999996</v>
      </c>
      <c r="X191" s="10">
        <v>12</v>
      </c>
      <c r="Y191" s="12">
        <v>0</v>
      </c>
      <c r="Z191" s="13">
        <f t="shared" si="5"/>
        <v>0</v>
      </c>
    </row>
    <row r="192" spans="2:26" ht="20.25" customHeight="1" x14ac:dyDescent="0.2">
      <c r="B192" s="4" t="s">
        <v>24</v>
      </c>
      <c r="C192" s="4" t="s">
        <v>277</v>
      </c>
      <c r="D192" s="4" t="s">
        <v>278</v>
      </c>
      <c r="E192" s="4"/>
      <c r="F192" s="4" t="s">
        <v>27</v>
      </c>
      <c r="G192" s="4" t="s">
        <v>42</v>
      </c>
      <c r="H192" s="4" t="s">
        <v>29</v>
      </c>
      <c r="I192" s="4" t="s">
        <v>154</v>
      </c>
      <c r="J192" s="5">
        <v>190107637336</v>
      </c>
      <c r="K192" s="4" t="s">
        <v>247</v>
      </c>
      <c r="L192" s="4" t="s">
        <v>279</v>
      </c>
      <c r="M192" s="4" t="s">
        <v>80</v>
      </c>
      <c r="N192" s="4" t="s">
        <v>43</v>
      </c>
      <c r="O192" s="4" t="s">
        <v>133</v>
      </c>
      <c r="P192" s="4" t="s">
        <v>134</v>
      </c>
      <c r="Q192" s="4" t="s">
        <v>36</v>
      </c>
      <c r="R192" s="4" t="s">
        <v>37</v>
      </c>
      <c r="S192" s="5" t="s">
        <v>274</v>
      </c>
      <c r="T192" s="4" t="s">
        <v>39</v>
      </c>
      <c r="U192" s="4" t="s">
        <v>40</v>
      </c>
      <c r="V192" s="9">
        <v>24.99</v>
      </c>
      <c r="W192" s="9">
        <f t="shared" si="4"/>
        <v>6.2474999999999996</v>
      </c>
      <c r="X192" s="10">
        <v>12</v>
      </c>
      <c r="Y192" s="12">
        <v>0</v>
      </c>
      <c r="Z192" s="13">
        <f t="shared" si="5"/>
        <v>0</v>
      </c>
    </row>
    <row r="193" spans="2:26" ht="20.25" customHeight="1" x14ac:dyDescent="0.2">
      <c r="B193" s="4" t="s">
        <v>24</v>
      </c>
      <c r="C193" s="4" t="s">
        <v>277</v>
      </c>
      <c r="D193" s="4" t="s">
        <v>278</v>
      </c>
      <c r="E193" s="4"/>
      <c r="F193" s="4" t="s">
        <v>46</v>
      </c>
      <c r="G193" s="4" t="s">
        <v>42</v>
      </c>
      <c r="H193" s="4" t="s">
        <v>29</v>
      </c>
      <c r="I193" s="4" t="s">
        <v>154</v>
      </c>
      <c r="J193" s="5">
        <v>190107637329</v>
      </c>
      <c r="K193" s="4" t="s">
        <v>247</v>
      </c>
      <c r="L193" s="4" t="s">
        <v>279</v>
      </c>
      <c r="M193" s="4" t="s">
        <v>80</v>
      </c>
      <c r="N193" s="4" t="s">
        <v>43</v>
      </c>
      <c r="O193" s="4" t="s">
        <v>133</v>
      </c>
      <c r="P193" s="4" t="s">
        <v>134</v>
      </c>
      <c r="Q193" s="4" t="s">
        <v>36</v>
      </c>
      <c r="R193" s="4" t="s">
        <v>37</v>
      </c>
      <c r="S193" s="5" t="s">
        <v>274</v>
      </c>
      <c r="T193" s="4" t="s">
        <v>39</v>
      </c>
      <c r="U193" s="4" t="s">
        <v>40</v>
      </c>
      <c r="V193" s="9">
        <v>24.99</v>
      </c>
      <c r="W193" s="9">
        <f t="shared" si="4"/>
        <v>6.2474999999999996</v>
      </c>
      <c r="X193" s="10">
        <v>12</v>
      </c>
      <c r="Y193" s="12">
        <v>0</v>
      </c>
      <c r="Z193" s="13">
        <f t="shared" si="5"/>
        <v>0</v>
      </c>
    </row>
    <row r="194" spans="2:26" ht="20.25" customHeight="1" x14ac:dyDescent="0.2">
      <c r="B194" s="4" t="s">
        <v>24</v>
      </c>
      <c r="C194" s="4" t="s">
        <v>280</v>
      </c>
      <c r="D194" s="4" t="s">
        <v>281</v>
      </c>
      <c r="E194" s="4"/>
      <c r="F194" s="4" t="s">
        <v>27</v>
      </c>
      <c r="G194" s="4" t="s">
        <v>42</v>
      </c>
      <c r="H194" s="4" t="s">
        <v>29</v>
      </c>
      <c r="I194" s="4" t="s">
        <v>154</v>
      </c>
      <c r="J194" s="5">
        <v>190107637350</v>
      </c>
      <c r="K194" s="4" t="s">
        <v>247</v>
      </c>
      <c r="L194" s="4" t="s">
        <v>32</v>
      </c>
      <c r="M194" s="4" t="s">
        <v>80</v>
      </c>
      <c r="N194" s="4" t="s">
        <v>43</v>
      </c>
      <c r="O194" s="4" t="s">
        <v>133</v>
      </c>
      <c r="P194" s="4" t="s">
        <v>134</v>
      </c>
      <c r="Q194" s="4" t="s">
        <v>36</v>
      </c>
      <c r="R194" s="4" t="s">
        <v>37</v>
      </c>
      <c r="S194" s="5" t="s">
        <v>274</v>
      </c>
      <c r="T194" s="4" t="s">
        <v>39</v>
      </c>
      <c r="U194" s="4" t="s">
        <v>40</v>
      </c>
      <c r="V194" s="9">
        <v>19.989999999999998</v>
      </c>
      <c r="W194" s="9">
        <f t="shared" si="4"/>
        <v>4.9974999999999996</v>
      </c>
      <c r="X194" s="10">
        <v>12</v>
      </c>
      <c r="Y194" s="12">
        <v>0</v>
      </c>
      <c r="Z194" s="13">
        <f t="shared" si="5"/>
        <v>0</v>
      </c>
    </row>
    <row r="195" spans="2:26" ht="20.25" customHeight="1" x14ac:dyDescent="0.2">
      <c r="B195" s="4" t="s">
        <v>24</v>
      </c>
      <c r="C195" s="4" t="s">
        <v>280</v>
      </c>
      <c r="D195" s="4" t="s">
        <v>281</v>
      </c>
      <c r="E195" s="4"/>
      <c r="F195" s="4" t="s">
        <v>46</v>
      </c>
      <c r="G195" s="4" t="s">
        <v>42</v>
      </c>
      <c r="H195" s="4" t="s">
        <v>29</v>
      </c>
      <c r="I195" s="4" t="s">
        <v>154</v>
      </c>
      <c r="J195" s="5">
        <v>190107637343</v>
      </c>
      <c r="K195" s="4" t="s">
        <v>247</v>
      </c>
      <c r="L195" s="4" t="s">
        <v>32</v>
      </c>
      <c r="M195" s="4" t="s">
        <v>80</v>
      </c>
      <c r="N195" s="4" t="s">
        <v>43</v>
      </c>
      <c r="O195" s="4" t="s">
        <v>133</v>
      </c>
      <c r="P195" s="4" t="s">
        <v>134</v>
      </c>
      <c r="Q195" s="4" t="s">
        <v>36</v>
      </c>
      <c r="R195" s="4" t="s">
        <v>37</v>
      </c>
      <c r="S195" s="5" t="s">
        <v>274</v>
      </c>
      <c r="T195" s="4" t="s">
        <v>39</v>
      </c>
      <c r="U195" s="4" t="s">
        <v>40</v>
      </c>
      <c r="V195" s="9">
        <v>19.989999999999998</v>
      </c>
      <c r="W195" s="9">
        <f t="shared" ref="W195:W258" si="6">V195*50%*50%</f>
        <v>4.9974999999999996</v>
      </c>
      <c r="X195" s="10">
        <v>12</v>
      </c>
      <c r="Y195" s="12">
        <v>0</v>
      </c>
      <c r="Z195" s="13">
        <f t="shared" ref="Z195:Z258" si="7">W195*Y195</f>
        <v>0</v>
      </c>
    </row>
    <row r="196" spans="2:26" ht="20.25" customHeight="1" x14ac:dyDescent="0.2">
      <c r="B196" s="4" t="s">
        <v>24</v>
      </c>
      <c r="C196" s="4" t="s">
        <v>282</v>
      </c>
      <c r="D196" s="4" t="s">
        <v>283</v>
      </c>
      <c r="E196" s="4"/>
      <c r="F196" s="4" t="s">
        <v>27</v>
      </c>
      <c r="G196" s="4" t="s">
        <v>42</v>
      </c>
      <c r="H196" s="4" t="s">
        <v>29</v>
      </c>
      <c r="I196" s="4" t="s">
        <v>154</v>
      </c>
      <c r="J196" s="5">
        <v>190107637374</v>
      </c>
      <c r="K196" s="4" t="s">
        <v>247</v>
      </c>
      <c r="L196" s="4" t="s">
        <v>32</v>
      </c>
      <c r="M196" s="4" t="s">
        <v>80</v>
      </c>
      <c r="N196" s="4" t="s">
        <v>43</v>
      </c>
      <c r="O196" s="4" t="s">
        <v>133</v>
      </c>
      <c r="P196" s="4" t="s">
        <v>134</v>
      </c>
      <c r="Q196" s="4" t="s">
        <v>191</v>
      </c>
      <c r="R196" s="4" t="s">
        <v>192</v>
      </c>
      <c r="S196" s="5" t="s">
        <v>284</v>
      </c>
      <c r="T196" s="4" t="s">
        <v>39</v>
      </c>
      <c r="U196" s="4" t="s">
        <v>40</v>
      </c>
      <c r="V196" s="9">
        <v>19.989999999999998</v>
      </c>
      <c r="W196" s="9">
        <f t="shared" si="6"/>
        <v>4.9974999999999996</v>
      </c>
      <c r="X196" s="10">
        <v>12</v>
      </c>
      <c r="Y196" s="12">
        <v>0</v>
      </c>
      <c r="Z196" s="13">
        <f t="shared" si="7"/>
        <v>0</v>
      </c>
    </row>
    <row r="197" spans="2:26" ht="20.25" customHeight="1" x14ac:dyDescent="0.2">
      <c r="B197" s="4" t="s">
        <v>24</v>
      </c>
      <c r="C197" s="4" t="s">
        <v>282</v>
      </c>
      <c r="D197" s="4" t="s">
        <v>283</v>
      </c>
      <c r="E197" s="4"/>
      <c r="F197" s="4" t="s">
        <v>46</v>
      </c>
      <c r="G197" s="4" t="s">
        <v>42</v>
      </c>
      <c r="H197" s="4" t="s">
        <v>29</v>
      </c>
      <c r="I197" s="4" t="s">
        <v>154</v>
      </c>
      <c r="J197" s="5">
        <v>190107637367</v>
      </c>
      <c r="K197" s="4" t="s">
        <v>247</v>
      </c>
      <c r="L197" s="4" t="s">
        <v>32</v>
      </c>
      <c r="M197" s="4" t="s">
        <v>80</v>
      </c>
      <c r="N197" s="4" t="s">
        <v>43</v>
      </c>
      <c r="O197" s="4" t="s">
        <v>133</v>
      </c>
      <c r="P197" s="4" t="s">
        <v>134</v>
      </c>
      <c r="Q197" s="4" t="s">
        <v>191</v>
      </c>
      <c r="R197" s="4" t="s">
        <v>192</v>
      </c>
      <c r="S197" s="5" t="s">
        <v>284</v>
      </c>
      <c r="T197" s="4" t="s">
        <v>39</v>
      </c>
      <c r="U197" s="4" t="s">
        <v>40</v>
      </c>
      <c r="V197" s="9">
        <v>19.989999999999998</v>
      </c>
      <c r="W197" s="9">
        <f t="shared" si="6"/>
        <v>4.9974999999999996</v>
      </c>
      <c r="X197" s="10">
        <v>12</v>
      </c>
      <c r="Y197" s="12">
        <v>0</v>
      </c>
      <c r="Z197" s="13">
        <f t="shared" si="7"/>
        <v>0</v>
      </c>
    </row>
    <row r="198" spans="2:26" ht="20.25" customHeight="1" x14ac:dyDescent="0.2">
      <c r="B198" s="4" t="s">
        <v>24</v>
      </c>
      <c r="C198" s="4" t="s">
        <v>285</v>
      </c>
      <c r="D198" s="4" t="s">
        <v>286</v>
      </c>
      <c r="E198" s="4"/>
      <c r="F198" s="4" t="s">
        <v>27</v>
      </c>
      <c r="G198" s="4" t="s">
        <v>42</v>
      </c>
      <c r="H198" s="4" t="s">
        <v>29</v>
      </c>
      <c r="I198" s="4" t="s">
        <v>154</v>
      </c>
      <c r="J198" s="5">
        <v>190107637398</v>
      </c>
      <c r="K198" s="4" t="s">
        <v>247</v>
      </c>
      <c r="L198" s="4" t="s">
        <v>32</v>
      </c>
      <c r="M198" s="4" t="s">
        <v>80</v>
      </c>
      <c r="N198" s="4" t="s">
        <v>43</v>
      </c>
      <c r="O198" s="4" t="s">
        <v>133</v>
      </c>
      <c r="P198" s="4" t="s">
        <v>134</v>
      </c>
      <c r="Q198" s="4" t="s">
        <v>167</v>
      </c>
      <c r="R198" s="4" t="s">
        <v>168</v>
      </c>
      <c r="S198" s="5" t="s">
        <v>274</v>
      </c>
      <c r="T198" s="4" t="s">
        <v>39</v>
      </c>
      <c r="U198" s="4" t="s">
        <v>40</v>
      </c>
      <c r="V198" s="9">
        <v>19.989999999999998</v>
      </c>
      <c r="W198" s="9">
        <f t="shared" si="6"/>
        <v>4.9974999999999996</v>
      </c>
      <c r="X198" s="10">
        <v>12</v>
      </c>
      <c r="Y198" s="12">
        <v>0</v>
      </c>
      <c r="Z198" s="13">
        <f t="shared" si="7"/>
        <v>0</v>
      </c>
    </row>
    <row r="199" spans="2:26" ht="20.25" customHeight="1" x14ac:dyDescent="0.2">
      <c r="B199" s="4" t="s">
        <v>24</v>
      </c>
      <c r="C199" s="4" t="s">
        <v>285</v>
      </c>
      <c r="D199" s="4" t="s">
        <v>286</v>
      </c>
      <c r="E199" s="4"/>
      <c r="F199" s="4" t="s">
        <v>46</v>
      </c>
      <c r="G199" s="4" t="s">
        <v>42</v>
      </c>
      <c r="H199" s="4" t="s">
        <v>29</v>
      </c>
      <c r="I199" s="4" t="s">
        <v>154</v>
      </c>
      <c r="J199" s="5">
        <v>190107637381</v>
      </c>
      <c r="K199" s="4" t="s">
        <v>247</v>
      </c>
      <c r="L199" s="4" t="s">
        <v>32</v>
      </c>
      <c r="M199" s="4" t="s">
        <v>80</v>
      </c>
      <c r="N199" s="4" t="s">
        <v>43</v>
      </c>
      <c r="O199" s="4" t="s">
        <v>133</v>
      </c>
      <c r="P199" s="4" t="s">
        <v>134</v>
      </c>
      <c r="Q199" s="4" t="s">
        <v>167</v>
      </c>
      <c r="R199" s="4" t="s">
        <v>168</v>
      </c>
      <c r="S199" s="5" t="s">
        <v>274</v>
      </c>
      <c r="T199" s="4" t="s">
        <v>39</v>
      </c>
      <c r="U199" s="4" t="s">
        <v>40</v>
      </c>
      <c r="V199" s="9">
        <v>19.989999999999998</v>
      </c>
      <c r="W199" s="9">
        <f t="shared" si="6"/>
        <v>4.9974999999999996</v>
      </c>
      <c r="X199" s="10">
        <v>12</v>
      </c>
      <c r="Y199" s="12">
        <v>0</v>
      </c>
      <c r="Z199" s="13">
        <f t="shared" si="7"/>
        <v>0</v>
      </c>
    </row>
    <row r="200" spans="2:26" ht="20.25" customHeight="1" x14ac:dyDescent="0.2">
      <c r="B200" s="4" t="s">
        <v>24</v>
      </c>
      <c r="C200" s="4" t="s">
        <v>287</v>
      </c>
      <c r="D200" s="4" t="s">
        <v>288</v>
      </c>
      <c r="E200" s="4"/>
      <c r="F200" s="4" t="s">
        <v>27</v>
      </c>
      <c r="G200" s="4" t="s">
        <v>42</v>
      </c>
      <c r="H200" s="4" t="s">
        <v>29</v>
      </c>
      <c r="I200" s="4" t="s">
        <v>154</v>
      </c>
      <c r="J200" s="5">
        <v>190107637411</v>
      </c>
      <c r="K200" s="4" t="s">
        <v>247</v>
      </c>
      <c r="L200" s="4" t="s">
        <v>32</v>
      </c>
      <c r="M200" s="4" t="s">
        <v>80</v>
      </c>
      <c r="N200" s="4" t="s">
        <v>43</v>
      </c>
      <c r="O200" s="4" t="s">
        <v>133</v>
      </c>
      <c r="P200" s="4" t="s">
        <v>134</v>
      </c>
      <c r="Q200" s="4" t="s">
        <v>112</v>
      </c>
      <c r="R200" s="4" t="s">
        <v>113</v>
      </c>
      <c r="S200" s="5" t="s">
        <v>274</v>
      </c>
      <c r="T200" s="4" t="s">
        <v>39</v>
      </c>
      <c r="U200" s="4" t="s">
        <v>40</v>
      </c>
      <c r="V200" s="9">
        <v>19.989999999999998</v>
      </c>
      <c r="W200" s="9">
        <f t="shared" si="6"/>
        <v>4.9974999999999996</v>
      </c>
      <c r="X200" s="10">
        <v>12</v>
      </c>
      <c r="Y200" s="12">
        <v>0</v>
      </c>
      <c r="Z200" s="13">
        <f t="shared" si="7"/>
        <v>0</v>
      </c>
    </row>
    <row r="201" spans="2:26" ht="20.25" customHeight="1" x14ac:dyDescent="0.2">
      <c r="B201" s="4" t="s">
        <v>24</v>
      </c>
      <c r="C201" s="4" t="s">
        <v>287</v>
      </c>
      <c r="D201" s="4" t="s">
        <v>288</v>
      </c>
      <c r="E201" s="4"/>
      <c r="F201" s="4" t="s">
        <v>46</v>
      </c>
      <c r="G201" s="4" t="s">
        <v>42</v>
      </c>
      <c r="H201" s="4" t="s">
        <v>29</v>
      </c>
      <c r="I201" s="4" t="s">
        <v>154</v>
      </c>
      <c r="J201" s="5">
        <v>190107637404</v>
      </c>
      <c r="K201" s="4" t="s">
        <v>247</v>
      </c>
      <c r="L201" s="4" t="s">
        <v>32</v>
      </c>
      <c r="M201" s="4" t="s">
        <v>80</v>
      </c>
      <c r="N201" s="4" t="s">
        <v>43</v>
      </c>
      <c r="O201" s="4" t="s">
        <v>133</v>
      </c>
      <c r="P201" s="4" t="s">
        <v>134</v>
      </c>
      <c r="Q201" s="4" t="s">
        <v>112</v>
      </c>
      <c r="R201" s="4" t="s">
        <v>113</v>
      </c>
      <c r="S201" s="5" t="s">
        <v>274</v>
      </c>
      <c r="T201" s="4" t="s">
        <v>39</v>
      </c>
      <c r="U201" s="4" t="s">
        <v>40</v>
      </c>
      <c r="V201" s="9">
        <v>19.989999999999998</v>
      </c>
      <c r="W201" s="9">
        <f t="shared" si="6"/>
        <v>4.9974999999999996</v>
      </c>
      <c r="X201" s="10">
        <v>12</v>
      </c>
      <c r="Y201" s="12">
        <v>0</v>
      </c>
      <c r="Z201" s="13">
        <f t="shared" si="7"/>
        <v>0</v>
      </c>
    </row>
    <row r="202" spans="2:26" ht="20.25" customHeight="1" x14ac:dyDescent="0.2">
      <c r="B202" s="4" t="s">
        <v>24</v>
      </c>
      <c r="C202" s="4" t="s">
        <v>289</v>
      </c>
      <c r="D202" s="4" t="s">
        <v>290</v>
      </c>
      <c r="E202" s="4"/>
      <c r="F202" s="4" t="s">
        <v>27</v>
      </c>
      <c r="G202" s="4" t="s">
        <v>211</v>
      </c>
      <c r="H202" s="4" t="s">
        <v>29</v>
      </c>
      <c r="I202" s="4" t="s">
        <v>201</v>
      </c>
      <c r="J202" s="5" t="s">
        <v>291</v>
      </c>
      <c r="K202" s="4" t="s">
        <v>176</v>
      </c>
      <c r="L202" s="4" t="s">
        <v>32</v>
      </c>
      <c r="M202" s="4" t="s">
        <v>80</v>
      </c>
      <c r="N202" s="4" t="s">
        <v>33</v>
      </c>
      <c r="O202" s="4" t="s">
        <v>133</v>
      </c>
      <c r="P202" s="4" t="s">
        <v>134</v>
      </c>
      <c r="Q202" s="4" t="s">
        <v>36</v>
      </c>
      <c r="R202" s="4" t="s">
        <v>37</v>
      </c>
      <c r="S202" s="5" t="s">
        <v>292</v>
      </c>
      <c r="T202" s="4" t="s">
        <v>39</v>
      </c>
      <c r="U202" s="4" t="s">
        <v>40</v>
      </c>
      <c r="V202" s="9">
        <v>19.989999999999998</v>
      </c>
      <c r="W202" s="9">
        <f t="shared" si="6"/>
        <v>4.9974999999999996</v>
      </c>
      <c r="X202" s="10">
        <v>12</v>
      </c>
      <c r="Y202" s="12">
        <v>0</v>
      </c>
      <c r="Z202" s="13">
        <f t="shared" si="7"/>
        <v>0</v>
      </c>
    </row>
    <row r="203" spans="2:26" ht="20.25" customHeight="1" x14ac:dyDescent="0.2">
      <c r="B203" s="4" t="s">
        <v>24</v>
      </c>
      <c r="C203" s="4" t="s">
        <v>289</v>
      </c>
      <c r="D203" s="4" t="s">
        <v>290</v>
      </c>
      <c r="E203" s="4"/>
      <c r="F203" s="4" t="s">
        <v>46</v>
      </c>
      <c r="G203" s="4" t="s">
        <v>211</v>
      </c>
      <c r="H203" s="4" t="s">
        <v>29</v>
      </c>
      <c r="I203" s="4" t="s">
        <v>201</v>
      </c>
      <c r="J203" s="5" t="s">
        <v>293</v>
      </c>
      <c r="K203" s="4" t="s">
        <v>176</v>
      </c>
      <c r="L203" s="4" t="s">
        <v>32</v>
      </c>
      <c r="M203" s="4" t="s">
        <v>80</v>
      </c>
      <c r="N203" s="4" t="s">
        <v>33</v>
      </c>
      <c r="O203" s="4" t="s">
        <v>133</v>
      </c>
      <c r="P203" s="4" t="s">
        <v>134</v>
      </c>
      <c r="Q203" s="4" t="s">
        <v>36</v>
      </c>
      <c r="R203" s="4" t="s">
        <v>37</v>
      </c>
      <c r="S203" s="5" t="s">
        <v>292</v>
      </c>
      <c r="T203" s="4" t="s">
        <v>39</v>
      </c>
      <c r="U203" s="4" t="s">
        <v>40</v>
      </c>
      <c r="V203" s="9">
        <v>19.989999999999998</v>
      </c>
      <c r="W203" s="9">
        <f t="shared" si="6"/>
        <v>4.9974999999999996</v>
      </c>
      <c r="X203" s="10">
        <v>12</v>
      </c>
      <c r="Y203" s="12">
        <v>0</v>
      </c>
      <c r="Z203" s="13">
        <f t="shared" si="7"/>
        <v>0</v>
      </c>
    </row>
    <row r="204" spans="2:26" ht="20.25" customHeight="1" x14ac:dyDescent="0.2">
      <c r="B204" s="4" t="s">
        <v>24</v>
      </c>
      <c r="C204" s="4" t="s">
        <v>289</v>
      </c>
      <c r="D204" s="4" t="s">
        <v>294</v>
      </c>
      <c r="E204" s="4"/>
      <c r="F204" s="4" t="s">
        <v>27</v>
      </c>
      <c r="G204" s="4" t="s">
        <v>211</v>
      </c>
      <c r="H204" s="4" t="s">
        <v>29</v>
      </c>
      <c r="I204" s="4" t="s">
        <v>201</v>
      </c>
      <c r="J204" s="5" t="s">
        <v>295</v>
      </c>
      <c r="K204" s="4" t="s">
        <v>176</v>
      </c>
      <c r="L204" s="4" t="s">
        <v>32</v>
      </c>
      <c r="M204" s="4" t="s">
        <v>80</v>
      </c>
      <c r="N204" s="4" t="s">
        <v>33</v>
      </c>
      <c r="O204" s="4" t="s">
        <v>133</v>
      </c>
      <c r="P204" s="4" t="s">
        <v>134</v>
      </c>
      <c r="Q204" s="4" t="s">
        <v>48</v>
      </c>
      <c r="R204" s="4" t="s">
        <v>49</v>
      </c>
      <c r="S204" s="5" t="s">
        <v>292</v>
      </c>
      <c r="T204" s="4" t="s">
        <v>39</v>
      </c>
      <c r="U204" s="4" t="s">
        <v>40</v>
      </c>
      <c r="V204" s="9">
        <v>19.989999999999998</v>
      </c>
      <c r="W204" s="9">
        <f t="shared" si="6"/>
        <v>4.9974999999999996</v>
      </c>
      <c r="X204" s="10">
        <v>12</v>
      </c>
      <c r="Y204" s="12">
        <v>0</v>
      </c>
      <c r="Z204" s="13">
        <f t="shared" si="7"/>
        <v>0</v>
      </c>
    </row>
    <row r="205" spans="2:26" ht="20.25" customHeight="1" x14ac:dyDescent="0.2">
      <c r="B205" s="4" t="s">
        <v>24</v>
      </c>
      <c r="C205" s="4" t="s">
        <v>289</v>
      </c>
      <c r="D205" s="4" t="s">
        <v>294</v>
      </c>
      <c r="E205" s="4"/>
      <c r="F205" s="4" t="s">
        <v>46</v>
      </c>
      <c r="G205" s="4" t="s">
        <v>211</v>
      </c>
      <c r="H205" s="4" t="s">
        <v>29</v>
      </c>
      <c r="I205" s="4" t="s">
        <v>201</v>
      </c>
      <c r="J205" s="5" t="s">
        <v>296</v>
      </c>
      <c r="K205" s="4" t="s">
        <v>176</v>
      </c>
      <c r="L205" s="4" t="s">
        <v>32</v>
      </c>
      <c r="M205" s="4" t="s">
        <v>80</v>
      </c>
      <c r="N205" s="4" t="s">
        <v>33</v>
      </c>
      <c r="O205" s="4" t="s">
        <v>133</v>
      </c>
      <c r="P205" s="4" t="s">
        <v>134</v>
      </c>
      <c r="Q205" s="4" t="s">
        <v>48</v>
      </c>
      <c r="R205" s="4" t="s">
        <v>49</v>
      </c>
      <c r="S205" s="5" t="s">
        <v>292</v>
      </c>
      <c r="T205" s="4" t="s">
        <v>39</v>
      </c>
      <c r="U205" s="4" t="s">
        <v>40</v>
      </c>
      <c r="V205" s="9">
        <v>19.989999999999998</v>
      </c>
      <c r="W205" s="9">
        <f t="shared" si="6"/>
        <v>4.9974999999999996</v>
      </c>
      <c r="X205" s="10">
        <v>12</v>
      </c>
      <c r="Y205" s="12">
        <v>0</v>
      </c>
      <c r="Z205" s="13">
        <f t="shared" si="7"/>
        <v>0</v>
      </c>
    </row>
    <row r="206" spans="2:26" ht="20.25" customHeight="1" x14ac:dyDescent="0.2">
      <c r="B206" s="4" t="s">
        <v>24</v>
      </c>
      <c r="C206" s="4" t="s">
        <v>297</v>
      </c>
      <c r="D206" s="4" t="s">
        <v>298</v>
      </c>
      <c r="E206" s="4"/>
      <c r="F206" s="4" t="s">
        <v>27</v>
      </c>
      <c r="G206" s="4" t="s">
        <v>78</v>
      </c>
      <c r="H206" s="4" t="s">
        <v>29</v>
      </c>
      <c r="I206" s="4" t="s">
        <v>299</v>
      </c>
      <c r="J206" s="5">
        <v>190107612333</v>
      </c>
      <c r="K206" s="4" t="s">
        <v>247</v>
      </c>
      <c r="L206" s="4" t="s">
        <v>32</v>
      </c>
      <c r="M206" s="4" t="s">
        <v>80</v>
      </c>
      <c r="N206" s="4" t="s">
        <v>43</v>
      </c>
      <c r="O206" s="4" t="s">
        <v>133</v>
      </c>
      <c r="P206" s="4" t="s">
        <v>134</v>
      </c>
      <c r="Q206" s="4" t="s">
        <v>214</v>
      </c>
      <c r="R206" s="4" t="s">
        <v>215</v>
      </c>
      <c r="S206" s="5" t="s">
        <v>300</v>
      </c>
      <c r="T206" s="4" t="s">
        <v>39</v>
      </c>
      <c r="U206" s="4" t="s">
        <v>40</v>
      </c>
      <c r="V206" s="9">
        <v>24.99</v>
      </c>
      <c r="W206" s="9">
        <f t="shared" si="6"/>
        <v>6.2474999999999996</v>
      </c>
      <c r="X206" s="10">
        <v>12</v>
      </c>
      <c r="Y206" s="12">
        <v>0</v>
      </c>
      <c r="Z206" s="13">
        <f t="shared" si="7"/>
        <v>0</v>
      </c>
    </row>
    <row r="207" spans="2:26" ht="20.25" customHeight="1" x14ac:dyDescent="0.2">
      <c r="B207" s="4" t="s">
        <v>24</v>
      </c>
      <c r="C207" s="4" t="s">
        <v>297</v>
      </c>
      <c r="D207" s="4" t="s">
        <v>298</v>
      </c>
      <c r="E207" s="4"/>
      <c r="F207" s="4" t="s">
        <v>46</v>
      </c>
      <c r="G207" s="4" t="s">
        <v>78</v>
      </c>
      <c r="H207" s="4" t="s">
        <v>29</v>
      </c>
      <c r="I207" s="4" t="s">
        <v>299</v>
      </c>
      <c r="J207" s="5">
        <v>190107612326</v>
      </c>
      <c r="K207" s="4" t="s">
        <v>247</v>
      </c>
      <c r="L207" s="4" t="s">
        <v>32</v>
      </c>
      <c r="M207" s="4" t="s">
        <v>80</v>
      </c>
      <c r="N207" s="4" t="s">
        <v>43</v>
      </c>
      <c r="O207" s="4" t="s">
        <v>133</v>
      </c>
      <c r="P207" s="4" t="s">
        <v>134</v>
      </c>
      <c r="Q207" s="4" t="s">
        <v>214</v>
      </c>
      <c r="R207" s="4" t="s">
        <v>215</v>
      </c>
      <c r="S207" s="5" t="s">
        <v>300</v>
      </c>
      <c r="T207" s="4" t="s">
        <v>39</v>
      </c>
      <c r="U207" s="4" t="s">
        <v>40</v>
      </c>
      <c r="V207" s="9">
        <v>24.99</v>
      </c>
      <c r="W207" s="9">
        <f t="shared" si="6"/>
        <v>6.2474999999999996</v>
      </c>
      <c r="X207" s="10">
        <v>12</v>
      </c>
      <c r="Y207" s="12">
        <v>0</v>
      </c>
      <c r="Z207" s="13">
        <f t="shared" si="7"/>
        <v>0</v>
      </c>
    </row>
    <row r="208" spans="2:26" ht="20.25" customHeight="1" x14ac:dyDescent="0.2">
      <c r="B208" s="4" t="s">
        <v>24</v>
      </c>
      <c r="C208" s="4" t="s">
        <v>301</v>
      </c>
      <c r="D208" s="4" t="s">
        <v>302</v>
      </c>
      <c r="E208" s="4"/>
      <c r="F208" s="4" t="s">
        <v>27</v>
      </c>
      <c r="G208" s="4" t="s">
        <v>78</v>
      </c>
      <c r="H208" s="4" t="s">
        <v>29</v>
      </c>
      <c r="I208" s="4" t="s">
        <v>299</v>
      </c>
      <c r="J208" s="5">
        <v>190107612357</v>
      </c>
      <c r="K208" s="4" t="s">
        <v>247</v>
      </c>
      <c r="L208" s="4" t="s">
        <v>32</v>
      </c>
      <c r="M208" s="4" t="s">
        <v>80</v>
      </c>
      <c r="N208" s="4" t="s">
        <v>43</v>
      </c>
      <c r="O208" s="4" t="s">
        <v>133</v>
      </c>
      <c r="P208" s="4" t="s">
        <v>134</v>
      </c>
      <c r="Q208" s="4" t="s">
        <v>36</v>
      </c>
      <c r="R208" s="4" t="s">
        <v>37</v>
      </c>
      <c r="S208" s="5" t="s">
        <v>303</v>
      </c>
      <c r="T208" s="4" t="s">
        <v>39</v>
      </c>
      <c r="U208" s="4" t="s">
        <v>40</v>
      </c>
      <c r="V208" s="9">
        <v>24.99</v>
      </c>
      <c r="W208" s="9">
        <f t="shared" si="6"/>
        <v>6.2474999999999996</v>
      </c>
      <c r="X208" s="10">
        <v>12</v>
      </c>
      <c r="Y208" s="12">
        <v>0</v>
      </c>
      <c r="Z208" s="13">
        <f t="shared" si="7"/>
        <v>0</v>
      </c>
    </row>
    <row r="209" spans="2:26" ht="20.25" customHeight="1" x14ac:dyDescent="0.2">
      <c r="B209" s="4" t="s">
        <v>24</v>
      </c>
      <c r="C209" s="4" t="s">
        <v>301</v>
      </c>
      <c r="D209" s="4" t="s">
        <v>302</v>
      </c>
      <c r="E209" s="4"/>
      <c r="F209" s="4" t="s">
        <v>46</v>
      </c>
      <c r="G209" s="4" t="s">
        <v>78</v>
      </c>
      <c r="H209" s="4" t="s">
        <v>29</v>
      </c>
      <c r="I209" s="4" t="s">
        <v>299</v>
      </c>
      <c r="J209" s="5">
        <v>190107612340</v>
      </c>
      <c r="K209" s="4" t="s">
        <v>247</v>
      </c>
      <c r="L209" s="4" t="s">
        <v>32</v>
      </c>
      <c r="M209" s="4" t="s">
        <v>80</v>
      </c>
      <c r="N209" s="4" t="s">
        <v>43</v>
      </c>
      <c r="O209" s="4" t="s">
        <v>133</v>
      </c>
      <c r="P209" s="4" t="s">
        <v>134</v>
      </c>
      <c r="Q209" s="4" t="s">
        <v>36</v>
      </c>
      <c r="R209" s="4" t="s">
        <v>37</v>
      </c>
      <c r="S209" s="5" t="s">
        <v>303</v>
      </c>
      <c r="T209" s="4" t="s">
        <v>39</v>
      </c>
      <c r="U209" s="4" t="s">
        <v>40</v>
      </c>
      <c r="V209" s="9">
        <v>24.99</v>
      </c>
      <c r="W209" s="9">
        <f t="shared" si="6"/>
        <v>6.2474999999999996</v>
      </c>
      <c r="X209" s="10">
        <v>12</v>
      </c>
      <c r="Y209" s="12">
        <v>0</v>
      </c>
      <c r="Z209" s="13">
        <f t="shared" si="7"/>
        <v>0</v>
      </c>
    </row>
    <row r="210" spans="2:26" ht="20.25" customHeight="1" x14ac:dyDescent="0.2">
      <c r="B210" s="4" t="s">
        <v>24</v>
      </c>
      <c r="C210" s="4" t="s">
        <v>304</v>
      </c>
      <c r="D210" s="4" t="s">
        <v>305</v>
      </c>
      <c r="E210" s="4"/>
      <c r="F210" s="4" t="s">
        <v>27</v>
      </c>
      <c r="G210" s="4" t="s">
        <v>78</v>
      </c>
      <c r="H210" s="4" t="s">
        <v>29</v>
      </c>
      <c r="I210" s="4" t="s">
        <v>299</v>
      </c>
      <c r="J210" s="5">
        <v>190107612388</v>
      </c>
      <c r="K210" s="4" t="s">
        <v>247</v>
      </c>
      <c r="L210" s="4" t="s">
        <v>32</v>
      </c>
      <c r="M210" s="4" t="s">
        <v>80</v>
      </c>
      <c r="N210" s="4" t="s">
        <v>43</v>
      </c>
      <c r="O210" s="4" t="s">
        <v>133</v>
      </c>
      <c r="P210" s="4" t="s">
        <v>134</v>
      </c>
      <c r="Q210" s="4" t="s">
        <v>306</v>
      </c>
      <c r="R210" s="4" t="s">
        <v>307</v>
      </c>
      <c r="S210" s="5" t="s">
        <v>308</v>
      </c>
      <c r="T210" s="4" t="s">
        <v>39</v>
      </c>
      <c r="U210" s="4" t="s">
        <v>40</v>
      </c>
      <c r="V210" s="9">
        <v>24.99</v>
      </c>
      <c r="W210" s="9">
        <f t="shared" si="6"/>
        <v>6.2474999999999996</v>
      </c>
      <c r="X210" s="10">
        <v>12</v>
      </c>
      <c r="Y210" s="12">
        <v>0</v>
      </c>
      <c r="Z210" s="13">
        <f t="shared" si="7"/>
        <v>0</v>
      </c>
    </row>
    <row r="211" spans="2:26" ht="20.25" customHeight="1" x14ac:dyDescent="0.2">
      <c r="B211" s="4" t="s">
        <v>24</v>
      </c>
      <c r="C211" s="4" t="s">
        <v>304</v>
      </c>
      <c r="D211" s="4" t="s">
        <v>305</v>
      </c>
      <c r="E211" s="4"/>
      <c r="F211" s="4" t="s">
        <v>46</v>
      </c>
      <c r="G211" s="4" t="s">
        <v>78</v>
      </c>
      <c r="H211" s="4" t="s">
        <v>29</v>
      </c>
      <c r="I211" s="4" t="s">
        <v>299</v>
      </c>
      <c r="J211" s="5">
        <v>190107612371</v>
      </c>
      <c r="K211" s="4" t="s">
        <v>247</v>
      </c>
      <c r="L211" s="4" t="s">
        <v>32</v>
      </c>
      <c r="M211" s="4" t="s">
        <v>80</v>
      </c>
      <c r="N211" s="4" t="s">
        <v>43</v>
      </c>
      <c r="O211" s="4" t="s">
        <v>133</v>
      </c>
      <c r="P211" s="4" t="s">
        <v>134</v>
      </c>
      <c r="Q211" s="4" t="s">
        <v>306</v>
      </c>
      <c r="R211" s="4" t="s">
        <v>307</v>
      </c>
      <c r="S211" s="5" t="s">
        <v>308</v>
      </c>
      <c r="T211" s="4" t="s">
        <v>39</v>
      </c>
      <c r="U211" s="4" t="s">
        <v>40</v>
      </c>
      <c r="V211" s="9">
        <v>24.99</v>
      </c>
      <c r="W211" s="9">
        <f t="shared" si="6"/>
        <v>6.2474999999999996</v>
      </c>
      <c r="X211" s="10">
        <v>12</v>
      </c>
      <c r="Y211" s="12">
        <v>0</v>
      </c>
      <c r="Z211" s="13">
        <f t="shared" si="7"/>
        <v>0</v>
      </c>
    </row>
    <row r="212" spans="2:26" ht="20.25" customHeight="1" x14ac:dyDescent="0.2">
      <c r="B212" s="4" t="s">
        <v>24</v>
      </c>
      <c r="C212" s="4" t="s">
        <v>309</v>
      </c>
      <c r="D212" s="4" t="s">
        <v>310</v>
      </c>
      <c r="E212" s="4"/>
      <c r="F212" s="4" t="s">
        <v>27</v>
      </c>
      <c r="G212" s="4" t="s">
        <v>42</v>
      </c>
      <c r="H212" s="4" t="s">
        <v>29</v>
      </c>
      <c r="I212" s="4" t="s">
        <v>299</v>
      </c>
      <c r="J212" s="5">
        <v>190107637435</v>
      </c>
      <c r="K212" s="4" t="s">
        <v>247</v>
      </c>
      <c r="L212" s="4" t="s">
        <v>32</v>
      </c>
      <c r="M212" s="4" t="s">
        <v>80</v>
      </c>
      <c r="N212" s="4" t="s">
        <v>43</v>
      </c>
      <c r="O212" s="4" t="s">
        <v>133</v>
      </c>
      <c r="P212" s="4" t="s">
        <v>134</v>
      </c>
      <c r="Q212" s="4" t="s">
        <v>214</v>
      </c>
      <c r="R212" s="4" t="s">
        <v>215</v>
      </c>
      <c r="S212" s="5" t="s">
        <v>311</v>
      </c>
      <c r="T212" s="4" t="s">
        <v>39</v>
      </c>
      <c r="U212" s="4" t="s">
        <v>40</v>
      </c>
      <c r="V212" s="9">
        <v>24.99</v>
      </c>
      <c r="W212" s="9">
        <f t="shared" si="6"/>
        <v>6.2474999999999996</v>
      </c>
      <c r="X212" s="10">
        <v>12</v>
      </c>
      <c r="Y212" s="12">
        <v>0</v>
      </c>
      <c r="Z212" s="13">
        <f t="shared" si="7"/>
        <v>0</v>
      </c>
    </row>
    <row r="213" spans="2:26" ht="20.25" customHeight="1" x14ac:dyDescent="0.2">
      <c r="B213" s="4" t="s">
        <v>24</v>
      </c>
      <c r="C213" s="4" t="s">
        <v>309</v>
      </c>
      <c r="D213" s="4" t="s">
        <v>310</v>
      </c>
      <c r="E213" s="4"/>
      <c r="F213" s="4" t="s">
        <v>46</v>
      </c>
      <c r="G213" s="4" t="s">
        <v>42</v>
      </c>
      <c r="H213" s="4" t="s">
        <v>29</v>
      </c>
      <c r="I213" s="4" t="s">
        <v>299</v>
      </c>
      <c r="J213" s="5">
        <v>190107637428</v>
      </c>
      <c r="K213" s="4" t="s">
        <v>247</v>
      </c>
      <c r="L213" s="4" t="s">
        <v>32</v>
      </c>
      <c r="M213" s="4" t="s">
        <v>80</v>
      </c>
      <c r="N213" s="4" t="s">
        <v>43</v>
      </c>
      <c r="O213" s="4" t="s">
        <v>133</v>
      </c>
      <c r="P213" s="4" t="s">
        <v>134</v>
      </c>
      <c r="Q213" s="4" t="s">
        <v>214</v>
      </c>
      <c r="R213" s="4" t="s">
        <v>215</v>
      </c>
      <c r="S213" s="5" t="s">
        <v>311</v>
      </c>
      <c r="T213" s="4" t="s">
        <v>39</v>
      </c>
      <c r="U213" s="4" t="s">
        <v>40</v>
      </c>
      <c r="V213" s="9">
        <v>24.99</v>
      </c>
      <c r="W213" s="9">
        <f t="shared" si="6"/>
        <v>6.2474999999999996</v>
      </c>
      <c r="X213" s="10">
        <v>12</v>
      </c>
      <c r="Y213" s="12">
        <v>0</v>
      </c>
      <c r="Z213" s="13">
        <f t="shared" si="7"/>
        <v>0</v>
      </c>
    </row>
    <row r="214" spans="2:26" ht="20.25" customHeight="1" x14ac:dyDescent="0.2">
      <c r="B214" s="4" t="s">
        <v>24</v>
      </c>
      <c r="C214" s="4" t="s">
        <v>312</v>
      </c>
      <c r="D214" s="4" t="s">
        <v>313</v>
      </c>
      <c r="E214" s="4"/>
      <c r="F214" s="4" t="s">
        <v>27</v>
      </c>
      <c r="G214" s="4" t="s">
        <v>42</v>
      </c>
      <c r="H214" s="4" t="s">
        <v>29</v>
      </c>
      <c r="I214" s="4" t="s">
        <v>299</v>
      </c>
      <c r="J214" s="5">
        <v>190107637459</v>
      </c>
      <c r="K214" s="4" t="s">
        <v>247</v>
      </c>
      <c r="L214" s="4" t="s">
        <v>32</v>
      </c>
      <c r="M214" s="4" t="s">
        <v>80</v>
      </c>
      <c r="N214" s="4" t="s">
        <v>43</v>
      </c>
      <c r="O214" s="4" t="s">
        <v>133</v>
      </c>
      <c r="P214" s="4" t="s">
        <v>134</v>
      </c>
      <c r="Q214" s="4" t="s">
        <v>36</v>
      </c>
      <c r="R214" s="4" t="s">
        <v>37</v>
      </c>
      <c r="S214" s="5" t="s">
        <v>314</v>
      </c>
      <c r="T214" s="4" t="s">
        <v>39</v>
      </c>
      <c r="U214" s="4" t="s">
        <v>40</v>
      </c>
      <c r="V214" s="9">
        <v>24.99</v>
      </c>
      <c r="W214" s="9">
        <f t="shared" si="6"/>
        <v>6.2474999999999996</v>
      </c>
      <c r="X214" s="10">
        <v>12</v>
      </c>
      <c r="Y214" s="12">
        <v>0</v>
      </c>
      <c r="Z214" s="13">
        <f t="shared" si="7"/>
        <v>0</v>
      </c>
    </row>
    <row r="215" spans="2:26" ht="20.25" customHeight="1" x14ac:dyDescent="0.2">
      <c r="B215" s="4" t="s">
        <v>24</v>
      </c>
      <c r="C215" s="4" t="s">
        <v>312</v>
      </c>
      <c r="D215" s="4" t="s">
        <v>313</v>
      </c>
      <c r="E215" s="4"/>
      <c r="F215" s="4" t="s">
        <v>46</v>
      </c>
      <c r="G215" s="4" t="s">
        <v>42</v>
      </c>
      <c r="H215" s="4" t="s">
        <v>29</v>
      </c>
      <c r="I215" s="4" t="s">
        <v>299</v>
      </c>
      <c r="J215" s="5">
        <v>190107637442</v>
      </c>
      <c r="K215" s="4" t="s">
        <v>247</v>
      </c>
      <c r="L215" s="4" t="s">
        <v>32</v>
      </c>
      <c r="M215" s="4" t="s">
        <v>80</v>
      </c>
      <c r="N215" s="4" t="s">
        <v>43</v>
      </c>
      <c r="O215" s="4" t="s">
        <v>133</v>
      </c>
      <c r="P215" s="4" t="s">
        <v>134</v>
      </c>
      <c r="Q215" s="4" t="s">
        <v>36</v>
      </c>
      <c r="R215" s="4" t="s">
        <v>37</v>
      </c>
      <c r="S215" s="5" t="s">
        <v>314</v>
      </c>
      <c r="T215" s="4" t="s">
        <v>39</v>
      </c>
      <c r="U215" s="4" t="s">
        <v>40</v>
      </c>
      <c r="V215" s="9">
        <v>24.99</v>
      </c>
      <c r="W215" s="9">
        <f t="shared" si="6"/>
        <v>6.2474999999999996</v>
      </c>
      <c r="X215" s="10">
        <v>12</v>
      </c>
      <c r="Y215" s="12">
        <v>0</v>
      </c>
      <c r="Z215" s="13">
        <f t="shared" si="7"/>
        <v>0</v>
      </c>
    </row>
    <row r="216" spans="2:26" ht="20.25" customHeight="1" x14ac:dyDescent="0.2">
      <c r="B216" s="4" t="s">
        <v>24</v>
      </c>
      <c r="C216" s="4" t="s">
        <v>315</v>
      </c>
      <c r="D216" s="4" t="s">
        <v>316</v>
      </c>
      <c r="E216" s="4"/>
      <c r="F216" s="4" t="s">
        <v>27</v>
      </c>
      <c r="G216" s="4" t="s">
        <v>42</v>
      </c>
      <c r="H216" s="4" t="s">
        <v>29</v>
      </c>
      <c r="I216" s="4" t="s">
        <v>299</v>
      </c>
      <c r="J216" s="5">
        <v>190107637503</v>
      </c>
      <c r="K216" s="4" t="s">
        <v>247</v>
      </c>
      <c r="L216" s="4" t="s">
        <v>32</v>
      </c>
      <c r="M216" s="4" t="s">
        <v>80</v>
      </c>
      <c r="N216" s="4" t="s">
        <v>43</v>
      </c>
      <c r="O216" s="4" t="s">
        <v>133</v>
      </c>
      <c r="P216" s="4" t="s">
        <v>134</v>
      </c>
      <c r="Q216" s="4" t="s">
        <v>317</v>
      </c>
      <c r="R216" s="4" t="s">
        <v>318</v>
      </c>
      <c r="S216" s="5" t="s">
        <v>319</v>
      </c>
      <c r="T216" s="4" t="s">
        <v>39</v>
      </c>
      <c r="U216" s="4" t="s">
        <v>40</v>
      </c>
      <c r="V216" s="9">
        <v>24.99</v>
      </c>
      <c r="W216" s="9">
        <f t="shared" si="6"/>
        <v>6.2474999999999996</v>
      </c>
      <c r="X216" s="10">
        <v>12</v>
      </c>
      <c r="Y216" s="12">
        <v>0</v>
      </c>
      <c r="Z216" s="13">
        <f t="shared" si="7"/>
        <v>0</v>
      </c>
    </row>
    <row r="217" spans="2:26" ht="20.25" customHeight="1" x14ac:dyDescent="0.2">
      <c r="B217" s="4" t="s">
        <v>24</v>
      </c>
      <c r="C217" s="4" t="s">
        <v>315</v>
      </c>
      <c r="D217" s="4" t="s">
        <v>316</v>
      </c>
      <c r="E217" s="4"/>
      <c r="F217" s="4" t="s">
        <v>46</v>
      </c>
      <c r="G217" s="4" t="s">
        <v>42</v>
      </c>
      <c r="H217" s="4" t="s">
        <v>29</v>
      </c>
      <c r="I217" s="4" t="s">
        <v>299</v>
      </c>
      <c r="J217" s="5">
        <v>190107637497</v>
      </c>
      <c r="K217" s="4" t="s">
        <v>247</v>
      </c>
      <c r="L217" s="4" t="s">
        <v>32</v>
      </c>
      <c r="M217" s="4" t="s">
        <v>80</v>
      </c>
      <c r="N217" s="4" t="s">
        <v>43</v>
      </c>
      <c r="O217" s="4" t="s">
        <v>133</v>
      </c>
      <c r="P217" s="4" t="s">
        <v>134</v>
      </c>
      <c r="Q217" s="4" t="s">
        <v>317</v>
      </c>
      <c r="R217" s="4" t="s">
        <v>318</v>
      </c>
      <c r="S217" s="5" t="s">
        <v>319</v>
      </c>
      <c r="T217" s="4" t="s">
        <v>39</v>
      </c>
      <c r="U217" s="4" t="s">
        <v>40</v>
      </c>
      <c r="V217" s="9">
        <v>24.99</v>
      </c>
      <c r="W217" s="9">
        <f t="shared" si="6"/>
        <v>6.2474999999999996</v>
      </c>
      <c r="X217" s="10">
        <v>12</v>
      </c>
      <c r="Y217" s="12">
        <v>0</v>
      </c>
      <c r="Z217" s="13">
        <f t="shared" si="7"/>
        <v>0</v>
      </c>
    </row>
    <row r="218" spans="2:26" ht="20.25" customHeight="1" x14ac:dyDescent="0.2">
      <c r="B218" s="4" t="s">
        <v>24</v>
      </c>
      <c r="C218" s="4" t="s">
        <v>315</v>
      </c>
      <c r="D218" s="4" t="s">
        <v>316</v>
      </c>
      <c r="E218" s="4"/>
      <c r="F218" s="4" t="s">
        <v>50</v>
      </c>
      <c r="G218" s="4" t="s">
        <v>42</v>
      </c>
      <c r="H218" s="4" t="s">
        <v>29</v>
      </c>
      <c r="I218" s="4" t="s">
        <v>299</v>
      </c>
      <c r="J218" s="5">
        <v>190107637480</v>
      </c>
      <c r="K218" s="4" t="s">
        <v>247</v>
      </c>
      <c r="L218" s="4" t="s">
        <v>32</v>
      </c>
      <c r="M218" s="4" t="s">
        <v>80</v>
      </c>
      <c r="N218" s="4" t="s">
        <v>43</v>
      </c>
      <c r="O218" s="4" t="s">
        <v>133</v>
      </c>
      <c r="P218" s="4" t="s">
        <v>134</v>
      </c>
      <c r="Q218" s="4" t="s">
        <v>317</v>
      </c>
      <c r="R218" s="4" t="s">
        <v>318</v>
      </c>
      <c r="S218" s="5" t="s">
        <v>319</v>
      </c>
      <c r="T218" s="4" t="s">
        <v>39</v>
      </c>
      <c r="U218" s="4" t="s">
        <v>40</v>
      </c>
      <c r="V218" s="9">
        <v>24.99</v>
      </c>
      <c r="W218" s="9">
        <f t="shared" si="6"/>
        <v>6.2474999999999996</v>
      </c>
      <c r="X218" s="10">
        <v>12</v>
      </c>
      <c r="Y218" s="12">
        <v>0</v>
      </c>
      <c r="Z218" s="13">
        <f t="shared" si="7"/>
        <v>0</v>
      </c>
    </row>
    <row r="219" spans="2:26" ht="20.25" customHeight="1" x14ac:dyDescent="0.2">
      <c r="B219" s="4" t="s">
        <v>24</v>
      </c>
      <c r="C219" s="4" t="s">
        <v>320</v>
      </c>
      <c r="D219" s="4" t="s">
        <v>321</v>
      </c>
      <c r="E219" s="4"/>
      <c r="F219" s="4" t="s">
        <v>27</v>
      </c>
      <c r="G219" s="4" t="s">
        <v>42</v>
      </c>
      <c r="H219" s="4" t="s">
        <v>29</v>
      </c>
      <c r="I219" s="4" t="s">
        <v>299</v>
      </c>
      <c r="J219" s="5">
        <v>190107637527</v>
      </c>
      <c r="K219" s="4" t="s">
        <v>247</v>
      </c>
      <c r="L219" s="4" t="s">
        <v>32</v>
      </c>
      <c r="M219" s="4" t="s">
        <v>80</v>
      </c>
      <c r="N219" s="4" t="s">
        <v>43</v>
      </c>
      <c r="O219" s="4" t="s">
        <v>34</v>
      </c>
      <c r="P219" s="4" t="s">
        <v>35</v>
      </c>
      <c r="Q219" s="4" t="s">
        <v>322</v>
      </c>
      <c r="R219" s="4" t="s">
        <v>323</v>
      </c>
      <c r="S219" s="5" t="s">
        <v>324</v>
      </c>
      <c r="T219" s="4" t="s">
        <v>39</v>
      </c>
      <c r="U219" s="4" t="s">
        <v>40</v>
      </c>
      <c r="V219" s="9">
        <v>24.99</v>
      </c>
      <c r="W219" s="9">
        <f t="shared" si="6"/>
        <v>6.2474999999999996</v>
      </c>
      <c r="X219" s="10">
        <v>12</v>
      </c>
      <c r="Y219" s="12">
        <v>0</v>
      </c>
      <c r="Z219" s="13">
        <f t="shared" si="7"/>
        <v>0</v>
      </c>
    </row>
    <row r="220" spans="2:26" ht="20.25" customHeight="1" x14ac:dyDescent="0.2">
      <c r="B220" s="4" t="s">
        <v>24</v>
      </c>
      <c r="C220" s="4" t="s">
        <v>320</v>
      </c>
      <c r="D220" s="4" t="s">
        <v>321</v>
      </c>
      <c r="E220" s="4"/>
      <c r="F220" s="4" t="s">
        <v>46</v>
      </c>
      <c r="G220" s="4" t="s">
        <v>42</v>
      </c>
      <c r="H220" s="4" t="s">
        <v>29</v>
      </c>
      <c r="I220" s="4" t="s">
        <v>299</v>
      </c>
      <c r="J220" s="5">
        <v>190107637510</v>
      </c>
      <c r="K220" s="4" t="s">
        <v>247</v>
      </c>
      <c r="L220" s="4" t="s">
        <v>32</v>
      </c>
      <c r="M220" s="4" t="s">
        <v>80</v>
      </c>
      <c r="N220" s="4" t="s">
        <v>43</v>
      </c>
      <c r="O220" s="4" t="s">
        <v>34</v>
      </c>
      <c r="P220" s="4" t="s">
        <v>35</v>
      </c>
      <c r="Q220" s="4" t="s">
        <v>322</v>
      </c>
      <c r="R220" s="4" t="s">
        <v>323</v>
      </c>
      <c r="S220" s="5" t="s">
        <v>324</v>
      </c>
      <c r="T220" s="4" t="s">
        <v>39</v>
      </c>
      <c r="U220" s="4" t="s">
        <v>40</v>
      </c>
      <c r="V220" s="9">
        <v>24.99</v>
      </c>
      <c r="W220" s="9">
        <f t="shared" si="6"/>
        <v>6.2474999999999996</v>
      </c>
      <c r="X220" s="10">
        <v>12</v>
      </c>
      <c r="Y220" s="12">
        <v>0</v>
      </c>
      <c r="Z220" s="13">
        <f t="shared" si="7"/>
        <v>0</v>
      </c>
    </row>
    <row r="221" spans="2:26" ht="20.25" customHeight="1" x14ac:dyDescent="0.2">
      <c r="B221" s="4" t="s">
        <v>24</v>
      </c>
      <c r="C221" s="4" t="s">
        <v>325</v>
      </c>
      <c r="D221" s="4" t="s">
        <v>326</v>
      </c>
      <c r="E221" s="4"/>
      <c r="F221" s="4" t="s">
        <v>27</v>
      </c>
      <c r="G221" s="4" t="s">
        <v>42</v>
      </c>
      <c r="H221" s="4" t="s">
        <v>29</v>
      </c>
      <c r="I221" s="4" t="s">
        <v>299</v>
      </c>
      <c r="J221" s="5">
        <v>190107637541</v>
      </c>
      <c r="K221" s="4" t="s">
        <v>247</v>
      </c>
      <c r="L221" s="4" t="s">
        <v>327</v>
      </c>
      <c r="M221" s="4" t="s">
        <v>80</v>
      </c>
      <c r="N221" s="4" t="s">
        <v>43</v>
      </c>
      <c r="O221" s="4" t="s">
        <v>133</v>
      </c>
      <c r="P221" s="4" t="s">
        <v>134</v>
      </c>
      <c r="Q221" s="4" t="s">
        <v>58</v>
      </c>
      <c r="R221" s="4" t="s">
        <v>59</v>
      </c>
      <c r="S221" s="5" t="s">
        <v>328</v>
      </c>
      <c r="T221" s="4" t="s">
        <v>39</v>
      </c>
      <c r="U221" s="4" t="s">
        <v>40</v>
      </c>
      <c r="V221" s="9">
        <v>24.99</v>
      </c>
      <c r="W221" s="9">
        <f t="shared" si="6"/>
        <v>6.2474999999999996</v>
      </c>
      <c r="X221" s="10">
        <v>12</v>
      </c>
      <c r="Y221" s="12">
        <v>0</v>
      </c>
      <c r="Z221" s="13">
        <f t="shared" si="7"/>
        <v>0</v>
      </c>
    </row>
    <row r="222" spans="2:26" ht="20.25" customHeight="1" x14ac:dyDescent="0.2">
      <c r="B222" s="4" t="s">
        <v>24</v>
      </c>
      <c r="C222" s="4" t="s">
        <v>325</v>
      </c>
      <c r="D222" s="4" t="s">
        <v>326</v>
      </c>
      <c r="E222" s="4"/>
      <c r="F222" s="4" t="s">
        <v>46</v>
      </c>
      <c r="G222" s="4" t="s">
        <v>42</v>
      </c>
      <c r="H222" s="4" t="s">
        <v>29</v>
      </c>
      <c r="I222" s="4" t="s">
        <v>299</v>
      </c>
      <c r="J222" s="5">
        <v>190107637534</v>
      </c>
      <c r="K222" s="4" t="s">
        <v>247</v>
      </c>
      <c r="L222" s="4" t="s">
        <v>327</v>
      </c>
      <c r="M222" s="4" t="s">
        <v>80</v>
      </c>
      <c r="N222" s="4" t="s">
        <v>43</v>
      </c>
      <c r="O222" s="4" t="s">
        <v>133</v>
      </c>
      <c r="P222" s="4" t="s">
        <v>134</v>
      </c>
      <c r="Q222" s="4" t="s">
        <v>58</v>
      </c>
      <c r="R222" s="4" t="s">
        <v>59</v>
      </c>
      <c r="S222" s="5" t="s">
        <v>328</v>
      </c>
      <c r="T222" s="4" t="s">
        <v>39</v>
      </c>
      <c r="U222" s="4" t="s">
        <v>40</v>
      </c>
      <c r="V222" s="9">
        <v>24.99</v>
      </c>
      <c r="W222" s="9">
        <f t="shared" si="6"/>
        <v>6.2474999999999996</v>
      </c>
      <c r="X222" s="10">
        <v>12</v>
      </c>
      <c r="Y222" s="12">
        <v>0</v>
      </c>
      <c r="Z222" s="13">
        <f t="shared" si="7"/>
        <v>0</v>
      </c>
    </row>
    <row r="223" spans="2:26" ht="20.25" customHeight="1" x14ac:dyDescent="0.2">
      <c r="B223" s="4" t="s">
        <v>24</v>
      </c>
      <c r="C223" s="4" t="s">
        <v>329</v>
      </c>
      <c r="D223" s="4" t="s">
        <v>330</v>
      </c>
      <c r="E223" s="4"/>
      <c r="F223" s="4" t="s">
        <v>27</v>
      </c>
      <c r="G223" s="4" t="s">
        <v>42</v>
      </c>
      <c r="H223" s="4" t="s">
        <v>29</v>
      </c>
      <c r="I223" s="4" t="s">
        <v>299</v>
      </c>
      <c r="J223" s="5">
        <v>190107637565</v>
      </c>
      <c r="K223" s="4" t="s">
        <v>247</v>
      </c>
      <c r="L223" s="4" t="s">
        <v>32</v>
      </c>
      <c r="M223" s="4" t="s">
        <v>80</v>
      </c>
      <c r="N223" s="4" t="s">
        <v>43</v>
      </c>
      <c r="O223" s="4" t="s">
        <v>34</v>
      </c>
      <c r="P223" s="4" t="s">
        <v>35</v>
      </c>
      <c r="Q223" s="4" t="s">
        <v>119</v>
      </c>
      <c r="R223" s="4" t="s">
        <v>120</v>
      </c>
      <c r="S223" s="5" t="s">
        <v>331</v>
      </c>
      <c r="T223" s="4" t="s">
        <v>39</v>
      </c>
      <c r="U223" s="4" t="s">
        <v>40</v>
      </c>
      <c r="V223" s="9">
        <v>24.99</v>
      </c>
      <c r="W223" s="9">
        <f t="shared" si="6"/>
        <v>6.2474999999999996</v>
      </c>
      <c r="X223" s="10">
        <v>12</v>
      </c>
      <c r="Y223" s="12">
        <v>0</v>
      </c>
      <c r="Z223" s="13">
        <f t="shared" si="7"/>
        <v>0</v>
      </c>
    </row>
    <row r="224" spans="2:26" ht="20.25" customHeight="1" x14ac:dyDescent="0.2">
      <c r="B224" s="4" t="s">
        <v>24</v>
      </c>
      <c r="C224" s="4" t="s">
        <v>329</v>
      </c>
      <c r="D224" s="4" t="s">
        <v>330</v>
      </c>
      <c r="E224" s="4"/>
      <c r="F224" s="4" t="s">
        <v>46</v>
      </c>
      <c r="G224" s="4" t="s">
        <v>42</v>
      </c>
      <c r="H224" s="4" t="s">
        <v>29</v>
      </c>
      <c r="I224" s="4" t="s">
        <v>299</v>
      </c>
      <c r="J224" s="5">
        <v>190107637558</v>
      </c>
      <c r="K224" s="4" t="s">
        <v>247</v>
      </c>
      <c r="L224" s="4" t="s">
        <v>32</v>
      </c>
      <c r="M224" s="4" t="s">
        <v>80</v>
      </c>
      <c r="N224" s="4" t="s">
        <v>43</v>
      </c>
      <c r="O224" s="4" t="s">
        <v>34</v>
      </c>
      <c r="P224" s="4" t="s">
        <v>35</v>
      </c>
      <c r="Q224" s="4" t="s">
        <v>119</v>
      </c>
      <c r="R224" s="4" t="s">
        <v>120</v>
      </c>
      <c r="S224" s="5" t="s">
        <v>331</v>
      </c>
      <c r="T224" s="4" t="s">
        <v>39</v>
      </c>
      <c r="U224" s="4" t="s">
        <v>40</v>
      </c>
      <c r="V224" s="9">
        <v>24.99</v>
      </c>
      <c r="W224" s="9">
        <f t="shared" si="6"/>
        <v>6.2474999999999996</v>
      </c>
      <c r="X224" s="10">
        <v>12</v>
      </c>
      <c r="Y224" s="12">
        <v>0</v>
      </c>
      <c r="Z224" s="13">
        <f t="shared" si="7"/>
        <v>0</v>
      </c>
    </row>
    <row r="225" spans="2:26" ht="20.25" customHeight="1" x14ac:dyDescent="0.2">
      <c r="B225" s="4" t="s">
        <v>24</v>
      </c>
      <c r="C225" s="4" t="s">
        <v>332</v>
      </c>
      <c r="D225" s="4" t="s">
        <v>333</v>
      </c>
      <c r="E225" s="4"/>
      <c r="F225" s="4" t="s">
        <v>27</v>
      </c>
      <c r="G225" s="4" t="s">
        <v>334</v>
      </c>
      <c r="H225" s="4" t="s">
        <v>29</v>
      </c>
      <c r="I225" s="4" t="s">
        <v>30</v>
      </c>
      <c r="J225" s="5">
        <v>190107588140</v>
      </c>
      <c r="K225" s="4" t="s">
        <v>247</v>
      </c>
      <c r="L225" s="4" t="s">
        <v>335</v>
      </c>
      <c r="M225" s="4" t="s">
        <v>32</v>
      </c>
      <c r="N225" s="4" t="s">
        <v>43</v>
      </c>
      <c r="O225" s="4" t="s">
        <v>34</v>
      </c>
      <c r="P225" s="4" t="s">
        <v>35</v>
      </c>
      <c r="Q225" s="4" t="s">
        <v>36</v>
      </c>
      <c r="R225" s="4" t="s">
        <v>37</v>
      </c>
      <c r="S225" s="5" t="s">
        <v>336</v>
      </c>
      <c r="T225" s="4" t="s">
        <v>39</v>
      </c>
      <c r="U225" s="4" t="s">
        <v>40</v>
      </c>
      <c r="V225" s="9">
        <v>19.989999999999998</v>
      </c>
      <c r="W225" s="9">
        <f t="shared" si="6"/>
        <v>4.9974999999999996</v>
      </c>
      <c r="X225" s="10">
        <v>12</v>
      </c>
      <c r="Y225" s="12">
        <v>0</v>
      </c>
      <c r="Z225" s="13">
        <f t="shared" si="7"/>
        <v>0</v>
      </c>
    </row>
    <row r="226" spans="2:26" ht="20.25" customHeight="1" x14ac:dyDescent="0.2">
      <c r="B226" s="4" t="s">
        <v>24</v>
      </c>
      <c r="C226" s="4" t="s">
        <v>332</v>
      </c>
      <c r="D226" s="4" t="s">
        <v>333</v>
      </c>
      <c r="E226" s="4"/>
      <c r="F226" s="4" t="s">
        <v>46</v>
      </c>
      <c r="G226" s="4" t="s">
        <v>334</v>
      </c>
      <c r="H226" s="4" t="s">
        <v>29</v>
      </c>
      <c r="I226" s="4" t="s">
        <v>30</v>
      </c>
      <c r="J226" s="5">
        <v>190107588133</v>
      </c>
      <c r="K226" s="4" t="s">
        <v>247</v>
      </c>
      <c r="L226" s="4" t="s">
        <v>335</v>
      </c>
      <c r="M226" s="4" t="s">
        <v>32</v>
      </c>
      <c r="N226" s="4" t="s">
        <v>43</v>
      </c>
      <c r="O226" s="4" t="s">
        <v>34</v>
      </c>
      <c r="P226" s="4" t="s">
        <v>35</v>
      </c>
      <c r="Q226" s="4" t="s">
        <v>36</v>
      </c>
      <c r="R226" s="4" t="s">
        <v>37</v>
      </c>
      <c r="S226" s="5" t="s">
        <v>336</v>
      </c>
      <c r="T226" s="4" t="s">
        <v>39</v>
      </c>
      <c r="U226" s="4" t="s">
        <v>40</v>
      </c>
      <c r="V226" s="9">
        <v>19.989999999999998</v>
      </c>
      <c r="W226" s="9">
        <f t="shared" si="6"/>
        <v>4.9974999999999996</v>
      </c>
      <c r="X226" s="10">
        <v>12</v>
      </c>
      <c r="Y226" s="12">
        <v>0</v>
      </c>
      <c r="Z226" s="13">
        <f t="shared" si="7"/>
        <v>0</v>
      </c>
    </row>
    <row r="227" spans="2:26" ht="20.25" customHeight="1" x14ac:dyDescent="0.2">
      <c r="B227" s="4" t="s">
        <v>24</v>
      </c>
      <c r="C227" s="4" t="s">
        <v>332</v>
      </c>
      <c r="D227" s="4" t="s">
        <v>333</v>
      </c>
      <c r="E227" s="4"/>
      <c r="F227" s="4" t="s">
        <v>27</v>
      </c>
      <c r="G227" s="4" t="s">
        <v>334</v>
      </c>
      <c r="H227" s="4" t="s">
        <v>29</v>
      </c>
      <c r="I227" s="4" t="s">
        <v>30</v>
      </c>
      <c r="J227" s="5">
        <v>190107588140</v>
      </c>
      <c r="K227" s="4" t="s">
        <v>247</v>
      </c>
      <c r="L227" s="4" t="s">
        <v>335</v>
      </c>
      <c r="M227" s="4" t="s">
        <v>32</v>
      </c>
      <c r="N227" s="4" t="s">
        <v>43</v>
      </c>
      <c r="O227" s="4" t="s">
        <v>34</v>
      </c>
      <c r="P227" s="4" t="s">
        <v>35</v>
      </c>
      <c r="Q227" s="4" t="s">
        <v>36</v>
      </c>
      <c r="R227" s="4" t="s">
        <v>37</v>
      </c>
      <c r="S227" s="5" t="s">
        <v>336</v>
      </c>
      <c r="T227" s="4" t="s">
        <v>39</v>
      </c>
      <c r="U227" s="4" t="s">
        <v>40</v>
      </c>
      <c r="V227" s="9">
        <v>19.989999999999998</v>
      </c>
      <c r="W227" s="9">
        <f t="shared" si="6"/>
        <v>4.9974999999999996</v>
      </c>
      <c r="X227" s="10">
        <v>12</v>
      </c>
      <c r="Y227" s="12">
        <v>0</v>
      </c>
      <c r="Z227" s="13">
        <f t="shared" si="7"/>
        <v>0</v>
      </c>
    </row>
    <row r="228" spans="2:26" ht="20.25" customHeight="1" x14ac:dyDescent="0.2">
      <c r="B228" s="4" t="s">
        <v>24</v>
      </c>
      <c r="C228" s="4" t="s">
        <v>332</v>
      </c>
      <c r="D228" s="4" t="s">
        <v>333</v>
      </c>
      <c r="E228" s="4"/>
      <c r="F228" s="4" t="s">
        <v>46</v>
      </c>
      <c r="G228" s="4" t="s">
        <v>334</v>
      </c>
      <c r="H228" s="4" t="s">
        <v>29</v>
      </c>
      <c r="I228" s="4" t="s">
        <v>30</v>
      </c>
      <c r="J228" s="5">
        <v>190107588133</v>
      </c>
      <c r="K228" s="4" t="s">
        <v>247</v>
      </c>
      <c r="L228" s="4" t="s">
        <v>335</v>
      </c>
      <c r="M228" s="4" t="s">
        <v>32</v>
      </c>
      <c r="N228" s="4" t="s">
        <v>43</v>
      </c>
      <c r="O228" s="4" t="s">
        <v>34</v>
      </c>
      <c r="P228" s="4" t="s">
        <v>35</v>
      </c>
      <c r="Q228" s="4" t="s">
        <v>36</v>
      </c>
      <c r="R228" s="4" t="s">
        <v>37</v>
      </c>
      <c r="S228" s="5" t="s">
        <v>336</v>
      </c>
      <c r="T228" s="4" t="s">
        <v>39</v>
      </c>
      <c r="U228" s="4" t="s">
        <v>40</v>
      </c>
      <c r="V228" s="9">
        <v>19.989999999999998</v>
      </c>
      <c r="W228" s="9">
        <f t="shared" si="6"/>
        <v>4.9974999999999996</v>
      </c>
      <c r="X228" s="10">
        <v>12</v>
      </c>
      <c r="Y228" s="12">
        <v>0</v>
      </c>
      <c r="Z228" s="13">
        <f t="shared" si="7"/>
        <v>0</v>
      </c>
    </row>
    <row r="229" spans="2:26" ht="20.25" customHeight="1" x14ac:dyDescent="0.2">
      <c r="B229" s="4" t="s">
        <v>24</v>
      </c>
      <c r="C229" s="4" t="s">
        <v>332</v>
      </c>
      <c r="D229" s="4" t="s">
        <v>333</v>
      </c>
      <c r="E229" s="4"/>
      <c r="F229" s="4" t="s">
        <v>27</v>
      </c>
      <c r="G229" s="4" t="s">
        <v>334</v>
      </c>
      <c r="H229" s="4" t="s">
        <v>29</v>
      </c>
      <c r="I229" s="4" t="s">
        <v>30</v>
      </c>
      <c r="J229" s="5">
        <v>190107588140</v>
      </c>
      <c r="K229" s="4" t="s">
        <v>247</v>
      </c>
      <c r="L229" s="4" t="s">
        <v>335</v>
      </c>
      <c r="M229" s="4" t="s">
        <v>32</v>
      </c>
      <c r="N229" s="4" t="s">
        <v>43</v>
      </c>
      <c r="O229" s="4" t="s">
        <v>34</v>
      </c>
      <c r="P229" s="4" t="s">
        <v>35</v>
      </c>
      <c r="Q229" s="4" t="s">
        <v>36</v>
      </c>
      <c r="R229" s="4" t="s">
        <v>37</v>
      </c>
      <c r="S229" s="5" t="s">
        <v>336</v>
      </c>
      <c r="T229" s="4" t="s">
        <v>39</v>
      </c>
      <c r="U229" s="4" t="s">
        <v>40</v>
      </c>
      <c r="V229" s="9">
        <v>19.989999999999998</v>
      </c>
      <c r="W229" s="9">
        <f t="shared" si="6"/>
        <v>4.9974999999999996</v>
      </c>
      <c r="X229" s="10">
        <v>12</v>
      </c>
      <c r="Y229" s="12">
        <v>0</v>
      </c>
      <c r="Z229" s="13">
        <f t="shared" si="7"/>
        <v>0</v>
      </c>
    </row>
    <row r="230" spans="2:26" ht="20.25" customHeight="1" x14ac:dyDescent="0.2">
      <c r="B230" s="4" t="s">
        <v>24</v>
      </c>
      <c r="C230" s="4" t="s">
        <v>337</v>
      </c>
      <c r="D230" s="4" t="s">
        <v>338</v>
      </c>
      <c r="E230" s="4"/>
      <c r="F230" s="4" t="s">
        <v>27</v>
      </c>
      <c r="G230" s="4" t="s">
        <v>334</v>
      </c>
      <c r="H230" s="4" t="s">
        <v>29</v>
      </c>
      <c r="I230" s="4" t="s">
        <v>30</v>
      </c>
      <c r="J230" s="5">
        <v>190107588164</v>
      </c>
      <c r="K230" s="4" t="s">
        <v>247</v>
      </c>
      <c r="L230" s="4" t="s">
        <v>335</v>
      </c>
      <c r="M230" s="4" t="s">
        <v>32</v>
      </c>
      <c r="N230" s="4" t="s">
        <v>43</v>
      </c>
      <c r="O230" s="4" t="s">
        <v>34</v>
      </c>
      <c r="P230" s="4" t="s">
        <v>35</v>
      </c>
      <c r="Q230" s="4" t="s">
        <v>48</v>
      </c>
      <c r="R230" s="4" t="s">
        <v>49</v>
      </c>
      <c r="S230" s="5" t="s">
        <v>339</v>
      </c>
      <c r="T230" s="4" t="s">
        <v>39</v>
      </c>
      <c r="U230" s="4" t="s">
        <v>40</v>
      </c>
      <c r="V230" s="9">
        <v>19.989999999999998</v>
      </c>
      <c r="W230" s="9">
        <f t="shared" si="6"/>
        <v>4.9974999999999996</v>
      </c>
      <c r="X230" s="10">
        <v>12</v>
      </c>
      <c r="Y230" s="12">
        <v>0</v>
      </c>
      <c r="Z230" s="13">
        <f t="shared" si="7"/>
        <v>0</v>
      </c>
    </row>
    <row r="231" spans="2:26" ht="20.25" customHeight="1" x14ac:dyDescent="0.2">
      <c r="B231" s="4" t="s">
        <v>24</v>
      </c>
      <c r="C231" s="4" t="s">
        <v>337</v>
      </c>
      <c r="D231" s="4" t="s">
        <v>338</v>
      </c>
      <c r="E231" s="4"/>
      <c r="F231" s="4" t="s">
        <v>46</v>
      </c>
      <c r="G231" s="4" t="s">
        <v>334</v>
      </c>
      <c r="H231" s="4" t="s">
        <v>29</v>
      </c>
      <c r="I231" s="4" t="s">
        <v>30</v>
      </c>
      <c r="J231" s="5">
        <v>190107588157</v>
      </c>
      <c r="K231" s="4" t="s">
        <v>247</v>
      </c>
      <c r="L231" s="4" t="s">
        <v>335</v>
      </c>
      <c r="M231" s="4" t="s">
        <v>32</v>
      </c>
      <c r="N231" s="4" t="s">
        <v>43</v>
      </c>
      <c r="O231" s="4" t="s">
        <v>34</v>
      </c>
      <c r="P231" s="4" t="s">
        <v>35</v>
      </c>
      <c r="Q231" s="4" t="s">
        <v>48</v>
      </c>
      <c r="R231" s="4" t="s">
        <v>49</v>
      </c>
      <c r="S231" s="5" t="s">
        <v>339</v>
      </c>
      <c r="T231" s="4" t="s">
        <v>39</v>
      </c>
      <c r="U231" s="4" t="s">
        <v>40</v>
      </c>
      <c r="V231" s="9">
        <v>19.989999999999998</v>
      </c>
      <c r="W231" s="9">
        <f t="shared" si="6"/>
        <v>4.9974999999999996</v>
      </c>
      <c r="X231" s="10">
        <v>12</v>
      </c>
      <c r="Y231" s="12">
        <v>0</v>
      </c>
      <c r="Z231" s="13">
        <f t="shared" si="7"/>
        <v>0</v>
      </c>
    </row>
    <row r="232" spans="2:26" ht="20.25" customHeight="1" x14ac:dyDescent="0.2">
      <c r="B232" s="4" t="s">
        <v>24</v>
      </c>
      <c r="C232" s="4" t="s">
        <v>337</v>
      </c>
      <c r="D232" s="4" t="s">
        <v>338</v>
      </c>
      <c r="E232" s="4"/>
      <c r="F232" s="4" t="s">
        <v>27</v>
      </c>
      <c r="G232" s="4" t="s">
        <v>334</v>
      </c>
      <c r="H232" s="4" t="s">
        <v>29</v>
      </c>
      <c r="I232" s="4" t="s">
        <v>30</v>
      </c>
      <c r="J232" s="5">
        <v>190107588164</v>
      </c>
      <c r="K232" s="4" t="s">
        <v>247</v>
      </c>
      <c r="L232" s="4" t="s">
        <v>335</v>
      </c>
      <c r="M232" s="4" t="s">
        <v>32</v>
      </c>
      <c r="N232" s="4" t="s">
        <v>43</v>
      </c>
      <c r="O232" s="4" t="s">
        <v>34</v>
      </c>
      <c r="P232" s="4" t="s">
        <v>35</v>
      </c>
      <c r="Q232" s="4" t="s">
        <v>48</v>
      </c>
      <c r="R232" s="4" t="s">
        <v>49</v>
      </c>
      <c r="S232" s="5" t="s">
        <v>339</v>
      </c>
      <c r="T232" s="4" t="s">
        <v>39</v>
      </c>
      <c r="U232" s="4" t="s">
        <v>40</v>
      </c>
      <c r="V232" s="9">
        <v>19.989999999999998</v>
      </c>
      <c r="W232" s="9">
        <f t="shared" si="6"/>
        <v>4.9974999999999996</v>
      </c>
      <c r="X232" s="10">
        <v>12</v>
      </c>
      <c r="Y232" s="12">
        <v>0</v>
      </c>
      <c r="Z232" s="13">
        <f t="shared" si="7"/>
        <v>0</v>
      </c>
    </row>
    <row r="233" spans="2:26" ht="20.25" customHeight="1" x14ac:dyDescent="0.2">
      <c r="B233" s="4" t="s">
        <v>24</v>
      </c>
      <c r="C233" s="4" t="s">
        <v>337</v>
      </c>
      <c r="D233" s="4" t="s">
        <v>338</v>
      </c>
      <c r="E233" s="4"/>
      <c r="F233" s="4" t="s">
        <v>46</v>
      </c>
      <c r="G233" s="4" t="s">
        <v>334</v>
      </c>
      <c r="H233" s="4" t="s">
        <v>29</v>
      </c>
      <c r="I233" s="4" t="s">
        <v>30</v>
      </c>
      <c r="J233" s="5">
        <v>190107588157</v>
      </c>
      <c r="K233" s="4" t="s">
        <v>247</v>
      </c>
      <c r="L233" s="4" t="s">
        <v>335</v>
      </c>
      <c r="M233" s="4" t="s">
        <v>32</v>
      </c>
      <c r="N233" s="4" t="s">
        <v>43</v>
      </c>
      <c r="O233" s="4" t="s">
        <v>34</v>
      </c>
      <c r="P233" s="4" t="s">
        <v>35</v>
      </c>
      <c r="Q233" s="4" t="s">
        <v>48</v>
      </c>
      <c r="R233" s="4" t="s">
        <v>49</v>
      </c>
      <c r="S233" s="5" t="s">
        <v>339</v>
      </c>
      <c r="T233" s="4" t="s">
        <v>39</v>
      </c>
      <c r="U233" s="4" t="s">
        <v>40</v>
      </c>
      <c r="V233" s="9">
        <v>19.989999999999998</v>
      </c>
      <c r="W233" s="9">
        <f t="shared" si="6"/>
        <v>4.9974999999999996</v>
      </c>
      <c r="X233" s="10">
        <v>12</v>
      </c>
      <c r="Y233" s="12">
        <v>0</v>
      </c>
      <c r="Z233" s="13">
        <f t="shared" si="7"/>
        <v>0</v>
      </c>
    </row>
    <row r="234" spans="2:26" ht="20.25" customHeight="1" x14ac:dyDescent="0.2">
      <c r="B234" s="4" t="s">
        <v>24</v>
      </c>
      <c r="C234" s="4" t="s">
        <v>337</v>
      </c>
      <c r="D234" s="4" t="s">
        <v>338</v>
      </c>
      <c r="E234" s="4"/>
      <c r="F234" s="4" t="s">
        <v>27</v>
      </c>
      <c r="G234" s="4" t="s">
        <v>334</v>
      </c>
      <c r="H234" s="4" t="s">
        <v>29</v>
      </c>
      <c r="I234" s="4" t="s">
        <v>30</v>
      </c>
      <c r="J234" s="5">
        <v>190107588164</v>
      </c>
      <c r="K234" s="4" t="s">
        <v>247</v>
      </c>
      <c r="L234" s="4" t="s">
        <v>335</v>
      </c>
      <c r="M234" s="4" t="s">
        <v>32</v>
      </c>
      <c r="N234" s="4" t="s">
        <v>43</v>
      </c>
      <c r="O234" s="4" t="s">
        <v>34</v>
      </c>
      <c r="P234" s="4" t="s">
        <v>35</v>
      </c>
      <c r="Q234" s="4" t="s">
        <v>48</v>
      </c>
      <c r="R234" s="4" t="s">
        <v>49</v>
      </c>
      <c r="S234" s="5" t="s">
        <v>339</v>
      </c>
      <c r="T234" s="4" t="s">
        <v>39</v>
      </c>
      <c r="U234" s="4" t="s">
        <v>40</v>
      </c>
      <c r="V234" s="9">
        <v>19.989999999999998</v>
      </c>
      <c r="W234" s="9">
        <f t="shared" si="6"/>
        <v>4.9974999999999996</v>
      </c>
      <c r="X234" s="10">
        <v>12</v>
      </c>
      <c r="Y234" s="12">
        <v>0</v>
      </c>
      <c r="Z234" s="13">
        <f t="shared" si="7"/>
        <v>0</v>
      </c>
    </row>
    <row r="235" spans="2:26" ht="20.25" customHeight="1" x14ac:dyDescent="0.2">
      <c r="B235" s="4" t="s">
        <v>24</v>
      </c>
      <c r="C235" s="4" t="s">
        <v>340</v>
      </c>
      <c r="D235" s="4" t="s">
        <v>341</v>
      </c>
      <c r="E235" s="4"/>
      <c r="F235" s="4" t="s">
        <v>27</v>
      </c>
      <c r="G235" s="4" t="s">
        <v>42</v>
      </c>
      <c r="H235" s="4" t="s">
        <v>29</v>
      </c>
      <c r="I235" s="4" t="s">
        <v>30</v>
      </c>
      <c r="J235" s="5">
        <v>190107637589</v>
      </c>
      <c r="K235" s="4" t="s">
        <v>247</v>
      </c>
      <c r="L235" s="4" t="s">
        <v>32</v>
      </c>
      <c r="M235" s="4" t="s">
        <v>32</v>
      </c>
      <c r="N235" s="4" t="s">
        <v>43</v>
      </c>
      <c r="O235" s="4" t="s">
        <v>34</v>
      </c>
      <c r="P235" s="4" t="s">
        <v>35</v>
      </c>
      <c r="Q235" s="4" t="s">
        <v>36</v>
      </c>
      <c r="R235" s="4" t="s">
        <v>37</v>
      </c>
      <c r="S235" s="5" t="s">
        <v>342</v>
      </c>
      <c r="T235" s="4" t="s">
        <v>39</v>
      </c>
      <c r="U235" s="4" t="s">
        <v>40</v>
      </c>
      <c r="V235" s="9">
        <v>14.99</v>
      </c>
      <c r="W235" s="9">
        <f t="shared" si="6"/>
        <v>3.7475000000000001</v>
      </c>
      <c r="X235" s="10">
        <v>12</v>
      </c>
      <c r="Y235" s="12">
        <v>0</v>
      </c>
      <c r="Z235" s="13">
        <f t="shared" si="7"/>
        <v>0</v>
      </c>
    </row>
    <row r="236" spans="2:26" ht="20.25" customHeight="1" x14ac:dyDescent="0.2">
      <c r="B236" s="4" t="s">
        <v>24</v>
      </c>
      <c r="C236" s="4" t="s">
        <v>340</v>
      </c>
      <c r="D236" s="4" t="s">
        <v>341</v>
      </c>
      <c r="E236" s="4"/>
      <c r="F236" s="4" t="s">
        <v>46</v>
      </c>
      <c r="G236" s="4" t="s">
        <v>42</v>
      </c>
      <c r="H236" s="4" t="s">
        <v>29</v>
      </c>
      <c r="I236" s="4" t="s">
        <v>30</v>
      </c>
      <c r="J236" s="5">
        <v>190107637572</v>
      </c>
      <c r="K236" s="4" t="s">
        <v>247</v>
      </c>
      <c r="L236" s="4" t="s">
        <v>32</v>
      </c>
      <c r="M236" s="4" t="s">
        <v>32</v>
      </c>
      <c r="N236" s="4" t="s">
        <v>43</v>
      </c>
      <c r="O236" s="4" t="s">
        <v>34</v>
      </c>
      <c r="P236" s="4" t="s">
        <v>35</v>
      </c>
      <c r="Q236" s="4" t="s">
        <v>36</v>
      </c>
      <c r="R236" s="4" t="s">
        <v>37</v>
      </c>
      <c r="S236" s="5" t="s">
        <v>342</v>
      </c>
      <c r="T236" s="4" t="s">
        <v>39</v>
      </c>
      <c r="U236" s="4" t="s">
        <v>40</v>
      </c>
      <c r="V236" s="9">
        <v>14.99</v>
      </c>
      <c r="W236" s="9">
        <f t="shared" si="6"/>
        <v>3.7475000000000001</v>
      </c>
      <c r="X236" s="10">
        <v>12</v>
      </c>
      <c r="Y236" s="12">
        <v>0</v>
      </c>
      <c r="Z236" s="13">
        <f t="shared" si="7"/>
        <v>0</v>
      </c>
    </row>
    <row r="237" spans="2:26" ht="20.25" customHeight="1" x14ac:dyDescent="0.2">
      <c r="B237" s="4" t="s">
        <v>24</v>
      </c>
      <c r="C237" s="4" t="s">
        <v>343</v>
      </c>
      <c r="D237" s="4" t="s">
        <v>344</v>
      </c>
      <c r="E237" s="4"/>
      <c r="F237" s="4" t="s">
        <v>27</v>
      </c>
      <c r="G237" s="4" t="s">
        <v>42</v>
      </c>
      <c r="H237" s="4" t="s">
        <v>29</v>
      </c>
      <c r="I237" s="4" t="s">
        <v>30</v>
      </c>
      <c r="J237" s="5">
        <v>190107637602</v>
      </c>
      <c r="K237" s="4" t="s">
        <v>247</v>
      </c>
      <c r="L237" s="4" t="s">
        <v>32</v>
      </c>
      <c r="M237" s="4" t="s">
        <v>32</v>
      </c>
      <c r="N237" s="4" t="s">
        <v>43</v>
      </c>
      <c r="O237" s="4" t="s">
        <v>34</v>
      </c>
      <c r="P237" s="4" t="s">
        <v>35</v>
      </c>
      <c r="Q237" s="4" t="s">
        <v>231</v>
      </c>
      <c r="R237" s="4" t="s">
        <v>232</v>
      </c>
      <c r="S237" s="5" t="s">
        <v>345</v>
      </c>
      <c r="T237" s="4" t="s">
        <v>39</v>
      </c>
      <c r="U237" s="4" t="s">
        <v>40</v>
      </c>
      <c r="V237" s="9">
        <v>14.99</v>
      </c>
      <c r="W237" s="9">
        <f t="shared" si="6"/>
        <v>3.7475000000000001</v>
      </c>
      <c r="X237" s="10">
        <v>12</v>
      </c>
      <c r="Y237" s="12">
        <v>0</v>
      </c>
      <c r="Z237" s="13">
        <f t="shared" si="7"/>
        <v>0</v>
      </c>
    </row>
    <row r="238" spans="2:26" ht="20.25" customHeight="1" x14ac:dyDescent="0.2">
      <c r="B238" s="4" t="s">
        <v>24</v>
      </c>
      <c r="C238" s="4" t="s">
        <v>343</v>
      </c>
      <c r="D238" s="4" t="s">
        <v>344</v>
      </c>
      <c r="E238" s="4"/>
      <c r="F238" s="4" t="s">
        <v>46</v>
      </c>
      <c r="G238" s="4" t="s">
        <v>42</v>
      </c>
      <c r="H238" s="4" t="s">
        <v>29</v>
      </c>
      <c r="I238" s="4" t="s">
        <v>30</v>
      </c>
      <c r="J238" s="5">
        <v>190107637596</v>
      </c>
      <c r="K238" s="4" t="s">
        <v>247</v>
      </c>
      <c r="L238" s="4" t="s">
        <v>32</v>
      </c>
      <c r="M238" s="4" t="s">
        <v>32</v>
      </c>
      <c r="N238" s="4" t="s">
        <v>43</v>
      </c>
      <c r="O238" s="4" t="s">
        <v>34</v>
      </c>
      <c r="P238" s="4" t="s">
        <v>35</v>
      </c>
      <c r="Q238" s="4" t="s">
        <v>231</v>
      </c>
      <c r="R238" s="4" t="s">
        <v>232</v>
      </c>
      <c r="S238" s="5" t="s">
        <v>345</v>
      </c>
      <c r="T238" s="4" t="s">
        <v>39</v>
      </c>
      <c r="U238" s="4" t="s">
        <v>40</v>
      </c>
      <c r="V238" s="9">
        <v>14.99</v>
      </c>
      <c r="W238" s="9">
        <f t="shared" si="6"/>
        <v>3.7475000000000001</v>
      </c>
      <c r="X238" s="10">
        <v>12</v>
      </c>
      <c r="Y238" s="12">
        <v>0</v>
      </c>
      <c r="Z238" s="13">
        <f t="shared" si="7"/>
        <v>0</v>
      </c>
    </row>
    <row r="239" spans="2:26" ht="20.25" customHeight="1" x14ac:dyDescent="0.2">
      <c r="B239" s="4" t="s">
        <v>24</v>
      </c>
      <c r="C239" s="4" t="s">
        <v>346</v>
      </c>
      <c r="D239" s="4" t="s">
        <v>347</v>
      </c>
      <c r="E239" s="4"/>
      <c r="F239" s="4" t="s">
        <v>27</v>
      </c>
      <c r="G239" s="4" t="s">
        <v>42</v>
      </c>
      <c r="H239" s="4" t="s">
        <v>29</v>
      </c>
      <c r="I239" s="4" t="s">
        <v>30</v>
      </c>
      <c r="J239" s="5">
        <v>190107637626</v>
      </c>
      <c r="K239" s="4" t="s">
        <v>247</v>
      </c>
      <c r="L239" s="4" t="s">
        <v>32</v>
      </c>
      <c r="M239" s="4" t="s">
        <v>32</v>
      </c>
      <c r="N239" s="4" t="s">
        <v>43</v>
      </c>
      <c r="O239" s="4" t="s">
        <v>34</v>
      </c>
      <c r="P239" s="4" t="s">
        <v>35</v>
      </c>
      <c r="Q239" s="4" t="s">
        <v>214</v>
      </c>
      <c r="R239" s="4" t="s">
        <v>215</v>
      </c>
      <c r="S239" s="5" t="s">
        <v>348</v>
      </c>
      <c r="T239" s="4" t="s">
        <v>39</v>
      </c>
      <c r="U239" s="4" t="s">
        <v>40</v>
      </c>
      <c r="V239" s="9">
        <v>14.99</v>
      </c>
      <c r="W239" s="9">
        <f t="shared" si="6"/>
        <v>3.7475000000000001</v>
      </c>
      <c r="X239" s="10">
        <v>12</v>
      </c>
      <c r="Y239" s="12">
        <v>0</v>
      </c>
      <c r="Z239" s="13">
        <f t="shared" si="7"/>
        <v>0</v>
      </c>
    </row>
    <row r="240" spans="2:26" ht="20.25" customHeight="1" x14ac:dyDescent="0.2">
      <c r="B240" s="4" t="s">
        <v>24</v>
      </c>
      <c r="C240" s="4" t="s">
        <v>346</v>
      </c>
      <c r="D240" s="4" t="s">
        <v>347</v>
      </c>
      <c r="E240" s="4"/>
      <c r="F240" s="4" t="s">
        <v>46</v>
      </c>
      <c r="G240" s="4" t="s">
        <v>42</v>
      </c>
      <c r="H240" s="4" t="s">
        <v>29</v>
      </c>
      <c r="I240" s="4" t="s">
        <v>30</v>
      </c>
      <c r="J240" s="5">
        <v>190107637619</v>
      </c>
      <c r="K240" s="4" t="s">
        <v>247</v>
      </c>
      <c r="L240" s="4" t="s">
        <v>32</v>
      </c>
      <c r="M240" s="4" t="s">
        <v>32</v>
      </c>
      <c r="N240" s="4" t="s">
        <v>43</v>
      </c>
      <c r="O240" s="4" t="s">
        <v>34</v>
      </c>
      <c r="P240" s="4" t="s">
        <v>35</v>
      </c>
      <c r="Q240" s="4" t="s">
        <v>214</v>
      </c>
      <c r="R240" s="4" t="s">
        <v>215</v>
      </c>
      <c r="S240" s="5" t="s">
        <v>348</v>
      </c>
      <c r="T240" s="4" t="s">
        <v>39</v>
      </c>
      <c r="U240" s="4" t="s">
        <v>40</v>
      </c>
      <c r="V240" s="9">
        <v>14.99</v>
      </c>
      <c r="W240" s="9">
        <f t="shared" si="6"/>
        <v>3.7475000000000001</v>
      </c>
      <c r="X240" s="10">
        <v>12</v>
      </c>
      <c r="Y240" s="12">
        <v>0</v>
      </c>
      <c r="Z240" s="13">
        <f t="shared" si="7"/>
        <v>0</v>
      </c>
    </row>
    <row r="241" spans="2:26" ht="20.25" customHeight="1" x14ac:dyDescent="0.2">
      <c r="B241" s="4" t="s">
        <v>24</v>
      </c>
      <c r="C241" s="4" t="s">
        <v>349</v>
      </c>
      <c r="D241" s="4" t="s">
        <v>350</v>
      </c>
      <c r="E241" s="4"/>
      <c r="F241" s="4" t="s">
        <v>27</v>
      </c>
      <c r="G241" s="4" t="s">
        <v>42</v>
      </c>
      <c r="H241" s="4" t="s">
        <v>29</v>
      </c>
      <c r="I241" s="4" t="s">
        <v>30</v>
      </c>
      <c r="J241" s="5">
        <v>190107637640</v>
      </c>
      <c r="K241" s="4" t="s">
        <v>247</v>
      </c>
      <c r="L241" s="4" t="s">
        <v>32</v>
      </c>
      <c r="M241" s="4" t="s">
        <v>32</v>
      </c>
      <c r="N241" s="4" t="s">
        <v>43</v>
      </c>
      <c r="O241" s="4" t="s">
        <v>34</v>
      </c>
      <c r="P241" s="4" t="s">
        <v>35</v>
      </c>
      <c r="Q241" s="4" t="s">
        <v>214</v>
      </c>
      <c r="R241" s="4" t="s">
        <v>215</v>
      </c>
      <c r="S241" s="5" t="s">
        <v>351</v>
      </c>
      <c r="T241" s="4" t="s">
        <v>39</v>
      </c>
      <c r="U241" s="4" t="s">
        <v>40</v>
      </c>
      <c r="V241" s="9">
        <v>12.99</v>
      </c>
      <c r="W241" s="9">
        <f t="shared" si="6"/>
        <v>3.2475000000000001</v>
      </c>
      <c r="X241" s="10">
        <v>12</v>
      </c>
      <c r="Y241" s="12">
        <v>0</v>
      </c>
      <c r="Z241" s="13">
        <f t="shared" si="7"/>
        <v>0</v>
      </c>
    </row>
    <row r="242" spans="2:26" ht="20.25" customHeight="1" x14ac:dyDescent="0.2">
      <c r="B242" s="4" t="s">
        <v>24</v>
      </c>
      <c r="C242" s="4" t="s">
        <v>349</v>
      </c>
      <c r="D242" s="4" t="s">
        <v>350</v>
      </c>
      <c r="E242" s="4"/>
      <c r="F242" s="4" t="s">
        <v>46</v>
      </c>
      <c r="G242" s="4" t="s">
        <v>42</v>
      </c>
      <c r="H242" s="4" t="s">
        <v>29</v>
      </c>
      <c r="I242" s="4" t="s">
        <v>30</v>
      </c>
      <c r="J242" s="5">
        <v>190107637633</v>
      </c>
      <c r="K242" s="4" t="s">
        <v>247</v>
      </c>
      <c r="L242" s="4" t="s">
        <v>32</v>
      </c>
      <c r="M242" s="4" t="s">
        <v>32</v>
      </c>
      <c r="N242" s="4" t="s">
        <v>43</v>
      </c>
      <c r="O242" s="4" t="s">
        <v>34</v>
      </c>
      <c r="P242" s="4" t="s">
        <v>35</v>
      </c>
      <c r="Q242" s="4" t="s">
        <v>214</v>
      </c>
      <c r="R242" s="4" t="s">
        <v>215</v>
      </c>
      <c r="S242" s="5" t="s">
        <v>351</v>
      </c>
      <c r="T242" s="4" t="s">
        <v>39</v>
      </c>
      <c r="U242" s="4" t="s">
        <v>40</v>
      </c>
      <c r="V242" s="9">
        <v>12.99</v>
      </c>
      <c r="W242" s="9">
        <f t="shared" si="6"/>
        <v>3.2475000000000001</v>
      </c>
      <c r="X242" s="10">
        <v>12</v>
      </c>
      <c r="Y242" s="12">
        <v>0</v>
      </c>
      <c r="Z242" s="13">
        <f t="shared" si="7"/>
        <v>0</v>
      </c>
    </row>
    <row r="243" spans="2:26" ht="20.25" customHeight="1" x14ac:dyDescent="0.2">
      <c r="B243" s="4" t="s">
        <v>24</v>
      </c>
      <c r="C243" s="4" t="s">
        <v>352</v>
      </c>
      <c r="D243" s="4" t="s">
        <v>353</v>
      </c>
      <c r="E243" s="4"/>
      <c r="F243" s="4" t="s">
        <v>27</v>
      </c>
      <c r="G243" s="4" t="s">
        <v>42</v>
      </c>
      <c r="H243" s="4" t="s">
        <v>29</v>
      </c>
      <c r="I243" s="4" t="s">
        <v>30</v>
      </c>
      <c r="J243" s="5">
        <v>190107637664</v>
      </c>
      <c r="K243" s="4" t="s">
        <v>247</v>
      </c>
      <c r="L243" s="4" t="s">
        <v>32</v>
      </c>
      <c r="M243" s="4" t="s">
        <v>32</v>
      </c>
      <c r="N243" s="4" t="s">
        <v>43</v>
      </c>
      <c r="O243" s="4" t="s">
        <v>34</v>
      </c>
      <c r="P243" s="4" t="s">
        <v>35</v>
      </c>
      <c r="Q243" s="4" t="s">
        <v>61</v>
      </c>
      <c r="R243" s="4" t="s">
        <v>62</v>
      </c>
      <c r="S243" s="5" t="s">
        <v>354</v>
      </c>
      <c r="T243" s="4" t="s">
        <v>39</v>
      </c>
      <c r="U243" s="4" t="s">
        <v>40</v>
      </c>
      <c r="V243" s="9">
        <v>14.99</v>
      </c>
      <c r="W243" s="9">
        <f t="shared" si="6"/>
        <v>3.7475000000000001</v>
      </c>
      <c r="X243" s="10">
        <v>12</v>
      </c>
      <c r="Y243" s="12">
        <v>0</v>
      </c>
      <c r="Z243" s="13">
        <f t="shared" si="7"/>
        <v>0</v>
      </c>
    </row>
    <row r="244" spans="2:26" ht="20.25" customHeight="1" x14ac:dyDescent="0.2">
      <c r="B244" s="4" t="s">
        <v>24</v>
      </c>
      <c r="C244" s="4" t="s">
        <v>352</v>
      </c>
      <c r="D244" s="4" t="s">
        <v>353</v>
      </c>
      <c r="E244" s="4"/>
      <c r="F244" s="4" t="s">
        <v>46</v>
      </c>
      <c r="G244" s="4" t="s">
        <v>42</v>
      </c>
      <c r="H244" s="4" t="s">
        <v>29</v>
      </c>
      <c r="I244" s="4" t="s">
        <v>30</v>
      </c>
      <c r="J244" s="5">
        <v>190107637657</v>
      </c>
      <c r="K244" s="4" t="s">
        <v>247</v>
      </c>
      <c r="L244" s="4" t="s">
        <v>32</v>
      </c>
      <c r="M244" s="4" t="s">
        <v>32</v>
      </c>
      <c r="N244" s="4" t="s">
        <v>43</v>
      </c>
      <c r="O244" s="4" t="s">
        <v>34</v>
      </c>
      <c r="P244" s="4" t="s">
        <v>35</v>
      </c>
      <c r="Q244" s="4" t="s">
        <v>61</v>
      </c>
      <c r="R244" s="4" t="s">
        <v>62</v>
      </c>
      <c r="S244" s="5" t="s">
        <v>354</v>
      </c>
      <c r="T244" s="4" t="s">
        <v>39</v>
      </c>
      <c r="U244" s="4" t="s">
        <v>40</v>
      </c>
      <c r="V244" s="9">
        <v>14.99</v>
      </c>
      <c r="W244" s="9">
        <f t="shared" si="6"/>
        <v>3.7475000000000001</v>
      </c>
      <c r="X244" s="10">
        <v>12</v>
      </c>
      <c r="Y244" s="12">
        <v>0</v>
      </c>
      <c r="Z244" s="13">
        <f t="shared" si="7"/>
        <v>0</v>
      </c>
    </row>
    <row r="245" spans="2:26" ht="20.25" customHeight="1" x14ac:dyDescent="0.2">
      <c r="B245" s="4" t="s">
        <v>24</v>
      </c>
      <c r="C245" s="4" t="s">
        <v>355</v>
      </c>
      <c r="D245" s="4" t="s">
        <v>356</v>
      </c>
      <c r="E245" s="4"/>
      <c r="F245" s="4" t="s">
        <v>27</v>
      </c>
      <c r="G245" s="4" t="s">
        <v>42</v>
      </c>
      <c r="H245" s="4" t="s">
        <v>29</v>
      </c>
      <c r="I245" s="4" t="s">
        <v>30</v>
      </c>
      <c r="J245" s="5">
        <v>190107637688</v>
      </c>
      <c r="K245" s="4" t="s">
        <v>247</v>
      </c>
      <c r="L245" s="4" t="s">
        <v>32</v>
      </c>
      <c r="M245" s="4" t="s">
        <v>32</v>
      </c>
      <c r="N245" s="4" t="s">
        <v>43</v>
      </c>
      <c r="O245" s="4" t="s">
        <v>34</v>
      </c>
      <c r="P245" s="4" t="s">
        <v>35</v>
      </c>
      <c r="Q245" s="4" t="s">
        <v>67</v>
      </c>
      <c r="R245" s="4" t="s">
        <v>68</v>
      </c>
      <c r="S245" s="5" t="s">
        <v>357</v>
      </c>
      <c r="T245" s="4" t="s">
        <v>39</v>
      </c>
      <c r="U245" s="4" t="s">
        <v>40</v>
      </c>
      <c r="V245" s="9">
        <v>14.99</v>
      </c>
      <c r="W245" s="9">
        <f t="shared" si="6"/>
        <v>3.7475000000000001</v>
      </c>
      <c r="X245" s="10">
        <v>12</v>
      </c>
      <c r="Y245" s="12">
        <v>0</v>
      </c>
      <c r="Z245" s="13">
        <f t="shared" si="7"/>
        <v>0</v>
      </c>
    </row>
    <row r="246" spans="2:26" ht="20.25" customHeight="1" x14ac:dyDescent="0.2">
      <c r="B246" s="4" t="s">
        <v>24</v>
      </c>
      <c r="C246" s="4" t="s">
        <v>355</v>
      </c>
      <c r="D246" s="4" t="s">
        <v>356</v>
      </c>
      <c r="E246" s="4"/>
      <c r="F246" s="4" t="s">
        <v>46</v>
      </c>
      <c r="G246" s="4" t="s">
        <v>42</v>
      </c>
      <c r="H246" s="4" t="s">
        <v>29</v>
      </c>
      <c r="I246" s="4" t="s">
        <v>30</v>
      </c>
      <c r="J246" s="5">
        <v>190107637671</v>
      </c>
      <c r="K246" s="4" t="s">
        <v>247</v>
      </c>
      <c r="L246" s="4" t="s">
        <v>32</v>
      </c>
      <c r="M246" s="4" t="s">
        <v>32</v>
      </c>
      <c r="N246" s="4" t="s">
        <v>43</v>
      </c>
      <c r="O246" s="4" t="s">
        <v>34</v>
      </c>
      <c r="P246" s="4" t="s">
        <v>35</v>
      </c>
      <c r="Q246" s="4" t="s">
        <v>67</v>
      </c>
      <c r="R246" s="4" t="s">
        <v>68</v>
      </c>
      <c r="S246" s="5" t="s">
        <v>357</v>
      </c>
      <c r="T246" s="4" t="s">
        <v>39</v>
      </c>
      <c r="U246" s="4" t="s">
        <v>40</v>
      </c>
      <c r="V246" s="9">
        <v>14.99</v>
      </c>
      <c r="W246" s="9">
        <f t="shared" si="6"/>
        <v>3.7475000000000001</v>
      </c>
      <c r="X246" s="10">
        <v>12</v>
      </c>
      <c r="Y246" s="12">
        <v>0</v>
      </c>
      <c r="Z246" s="13">
        <f t="shared" si="7"/>
        <v>0</v>
      </c>
    </row>
    <row r="247" spans="2:26" ht="20.25" customHeight="1" x14ac:dyDescent="0.2">
      <c r="B247" s="4" t="s">
        <v>24</v>
      </c>
      <c r="C247" s="4" t="s">
        <v>358</v>
      </c>
      <c r="D247" s="4" t="s">
        <v>359</v>
      </c>
      <c r="E247" s="4"/>
      <c r="F247" s="4" t="s">
        <v>27</v>
      </c>
      <c r="G247" s="4" t="s">
        <v>42</v>
      </c>
      <c r="H247" s="4" t="s">
        <v>29</v>
      </c>
      <c r="I247" s="4" t="s">
        <v>30</v>
      </c>
      <c r="J247" s="5">
        <v>190107637701</v>
      </c>
      <c r="K247" s="4" t="s">
        <v>247</v>
      </c>
      <c r="L247" s="4" t="s">
        <v>335</v>
      </c>
      <c r="M247" s="4" t="s">
        <v>32</v>
      </c>
      <c r="N247" s="4" t="s">
        <v>43</v>
      </c>
      <c r="O247" s="4" t="s">
        <v>34</v>
      </c>
      <c r="P247" s="4" t="s">
        <v>35</v>
      </c>
      <c r="Q247" s="4" t="s">
        <v>360</v>
      </c>
      <c r="R247" s="4" t="s">
        <v>361</v>
      </c>
      <c r="S247" s="5" t="s">
        <v>362</v>
      </c>
      <c r="T247" s="4" t="s">
        <v>39</v>
      </c>
      <c r="U247" s="4" t="s">
        <v>40</v>
      </c>
      <c r="V247" s="9">
        <v>16.989999999999998</v>
      </c>
      <c r="W247" s="9">
        <f t="shared" si="6"/>
        <v>4.2474999999999996</v>
      </c>
      <c r="X247" s="10">
        <v>12</v>
      </c>
      <c r="Y247" s="12">
        <v>0</v>
      </c>
      <c r="Z247" s="13">
        <f t="shared" si="7"/>
        <v>0</v>
      </c>
    </row>
    <row r="248" spans="2:26" ht="20.25" customHeight="1" x14ac:dyDescent="0.2">
      <c r="B248" s="4" t="s">
        <v>24</v>
      </c>
      <c r="C248" s="4" t="s">
        <v>358</v>
      </c>
      <c r="D248" s="4" t="s">
        <v>359</v>
      </c>
      <c r="E248" s="4"/>
      <c r="F248" s="4" t="s">
        <v>46</v>
      </c>
      <c r="G248" s="4" t="s">
        <v>42</v>
      </c>
      <c r="H248" s="4" t="s">
        <v>29</v>
      </c>
      <c r="I248" s="4" t="s">
        <v>30</v>
      </c>
      <c r="J248" s="5">
        <v>190107637695</v>
      </c>
      <c r="K248" s="4" t="s">
        <v>247</v>
      </c>
      <c r="L248" s="4" t="s">
        <v>335</v>
      </c>
      <c r="M248" s="4" t="s">
        <v>32</v>
      </c>
      <c r="N248" s="4" t="s">
        <v>43</v>
      </c>
      <c r="O248" s="4" t="s">
        <v>34</v>
      </c>
      <c r="P248" s="4" t="s">
        <v>35</v>
      </c>
      <c r="Q248" s="4" t="s">
        <v>360</v>
      </c>
      <c r="R248" s="4" t="s">
        <v>361</v>
      </c>
      <c r="S248" s="5" t="s">
        <v>362</v>
      </c>
      <c r="T248" s="4" t="s">
        <v>39</v>
      </c>
      <c r="U248" s="4" t="s">
        <v>40</v>
      </c>
      <c r="V248" s="9">
        <v>16.989999999999998</v>
      </c>
      <c r="W248" s="9">
        <f t="shared" si="6"/>
        <v>4.2474999999999996</v>
      </c>
      <c r="X248" s="10">
        <v>12</v>
      </c>
      <c r="Y248" s="12">
        <v>0</v>
      </c>
      <c r="Z248" s="13">
        <f t="shared" si="7"/>
        <v>0</v>
      </c>
    </row>
    <row r="249" spans="2:26" ht="20.25" customHeight="1" x14ac:dyDescent="0.2">
      <c r="B249" s="4" t="s">
        <v>24</v>
      </c>
      <c r="C249" s="4" t="s">
        <v>363</v>
      </c>
      <c r="D249" s="4" t="s">
        <v>364</v>
      </c>
      <c r="E249" s="4"/>
      <c r="F249" s="4" t="s">
        <v>27</v>
      </c>
      <c r="G249" s="4" t="s">
        <v>42</v>
      </c>
      <c r="H249" s="4" t="s">
        <v>29</v>
      </c>
      <c r="I249" s="4" t="s">
        <v>30</v>
      </c>
      <c r="J249" s="5">
        <v>190107637725</v>
      </c>
      <c r="K249" s="4" t="s">
        <v>247</v>
      </c>
      <c r="L249" s="4" t="s">
        <v>335</v>
      </c>
      <c r="M249" s="4" t="s">
        <v>32</v>
      </c>
      <c r="N249" s="4" t="s">
        <v>43</v>
      </c>
      <c r="O249" s="4" t="s">
        <v>34</v>
      </c>
      <c r="P249" s="4" t="s">
        <v>35</v>
      </c>
      <c r="Q249" s="4" t="s">
        <v>322</v>
      </c>
      <c r="R249" s="4" t="s">
        <v>323</v>
      </c>
      <c r="S249" s="5" t="s">
        <v>365</v>
      </c>
      <c r="T249" s="4" t="s">
        <v>39</v>
      </c>
      <c r="U249" s="4" t="s">
        <v>40</v>
      </c>
      <c r="V249" s="9">
        <v>55</v>
      </c>
      <c r="W249" s="9">
        <f t="shared" si="6"/>
        <v>13.75</v>
      </c>
      <c r="X249" s="10">
        <v>12</v>
      </c>
      <c r="Y249" s="12">
        <v>0</v>
      </c>
      <c r="Z249" s="13">
        <f t="shared" si="7"/>
        <v>0</v>
      </c>
    </row>
    <row r="250" spans="2:26" ht="20.25" customHeight="1" x14ac:dyDescent="0.2">
      <c r="B250" s="4" t="s">
        <v>24</v>
      </c>
      <c r="C250" s="4" t="s">
        <v>363</v>
      </c>
      <c r="D250" s="4" t="s">
        <v>364</v>
      </c>
      <c r="E250" s="4"/>
      <c r="F250" s="4" t="s">
        <v>46</v>
      </c>
      <c r="G250" s="4" t="s">
        <v>42</v>
      </c>
      <c r="H250" s="4" t="s">
        <v>29</v>
      </c>
      <c r="I250" s="4" t="s">
        <v>30</v>
      </c>
      <c r="J250" s="5">
        <v>190107637718</v>
      </c>
      <c r="K250" s="4" t="s">
        <v>247</v>
      </c>
      <c r="L250" s="4" t="s">
        <v>335</v>
      </c>
      <c r="M250" s="4" t="s">
        <v>32</v>
      </c>
      <c r="N250" s="4" t="s">
        <v>43</v>
      </c>
      <c r="O250" s="4" t="s">
        <v>34</v>
      </c>
      <c r="P250" s="4" t="s">
        <v>35</v>
      </c>
      <c r="Q250" s="4" t="s">
        <v>322</v>
      </c>
      <c r="R250" s="4" t="s">
        <v>323</v>
      </c>
      <c r="S250" s="5" t="s">
        <v>365</v>
      </c>
      <c r="T250" s="4" t="s">
        <v>39</v>
      </c>
      <c r="U250" s="4" t="s">
        <v>40</v>
      </c>
      <c r="V250" s="9">
        <v>55</v>
      </c>
      <c r="W250" s="9">
        <f t="shared" si="6"/>
        <v>13.75</v>
      </c>
      <c r="X250" s="10">
        <v>12</v>
      </c>
      <c r="Y250" s="12">
        <v>0</v>
      </c>
      <c r="Z250" s="13">
        <f t="shared" si="7"/>
        <v>0</v>
      </c>
    </row>
    <row r="251" spans="2:26" ht="20.25" customHeight="1" x14ac:dyDescent="0.2">
      <c r="B251" s="4" t="s">
        <v>24</v>
      </c>
      <c r="C251" s="4" t="s">
        <v>366</v>
      </c>
      <c r="D251" s="4" t="s">
        <v>367</v>
      </c>
      <c r="E251" s="4"/>
      <c r="F251" s="4" t="s">
        <v>27</v>
      </c>
      <c r="G251" s="4" t="s">
        <v>42</v>
      </c>
      <c r="H251" s="4" t="s">
        <v>29</v>
      </c>
      <c r="I251" s="4" t="s">
        <v>30</v>
      </c>
      <c r="J251" s="5">
        <v>190107637749</v>
      </c>
      <c r="K251" s="4" t="s">
        <v>247</v>
      </c>
      <c r="L251" s="4" t="s">
        <v>335</v>
      </c>
      <c r="M251" s="4" t="s">
        <v>32</v>
      </c>
      <c r="N251" s="4" t="s">
        <v>43</v>
      </c>
      <c r="O251" s="4" t="s">
        <v>34</v>
      </c>
      <c r="P251" s="4" t="s">
        <v>35</v>
      </c>
      <c r="Q251" s="4" t="s">
        <v>368</v>
      </c>
      <c r="R251" s="4" t="s">
        <v>369</v>
      </c>
      <c r="S251" s="5" t="s">
        <v>370</v>
      </c>
      <c r="T251" s="4" t="s">
        <v>39</v>
      </c>
      <c r="U251" s="4" t="s">
        <v>40</v>
      </c>
      <c r="V251" s="9">
        <v>16.989999999999998</v>
      </c>
      <c r="W251" s="9">
        <f t="shared" si="6"/>
        <v>4.2474999999999996</v>
      </c>
      <c r="X251" s="10">
        <v>12</v>
      </c>
      <c r="Y251" s="12">
        <v>0</v>
      </c>
      <c r="Z251" s="13">
        <f t="shared" si="7"/>
        <v>0</v>
      </c>
    </row>
    <row r="252" spans="2:26" ht="20.25" customHeight="1" x14ac:dyDescent="0.2">
      <c r="B252" s="4" t="s">
        <v>24</v>
      </c>
      <c r="C252" s="4" t="s">
        <v>366</v>
      </c>
      <c r="D252" s="4" t="s">
        <v>367</v>
      </c>
      <c r="E252" s="4"/>
      <c r="F252" s="4" t="s">
        <v>46</v>
      </c>
      <c r="G252" s="4" t="s">
        <v>42</v>
      </c>
      <c r="H252" s="4" t="s">
        <v>29</v>
      </c>
      <c r="I252" s="4" t="s">
        <v>30</v>
      </c>
      <c r="J252" s="5">
        <v>190107637732</v>
      </c>
      <c r="K252" s="4" t="s">
        <v>247</v>
      </c>
      <c r="L252" s="4" t="s">
        <v>335</v>
      </c>
      <c r="M252" s="4" t="s">
        <v>32</v>
      </c>
      <c r="N252" s="4" t="s">
        <v>43</v>
      </c>
      <c r="O252" s="4" t="s">
        <v>34</v>
      </c>
      <c r="P252" s="4" t="s">
        <v>35</v>
      </c>
      <c r="Q252" s="4" t="s">
        <v>368</v>
      </c>
      <c r="R252" s="4" t="s">
        <v>369</v>
      </c>
      <c r="S252" s="5" t="s">
        <v>370</v>
      </c>
      <c r="T252" s="4" t="s">
        <v>39</v>
      </c>
      <c r="U252" s="4" t="s">
        <v>40</v>
      </c>
      <c r="V252" s="9">
        <v>16.989999999999998</v>
      </c>
      <c r="W252" s="9">
        <f t="shared" si="6"/>
        <v>4.2474999999999996</v>
      </c>
      <c r="X252" s="10">
        <v>12</v>
      </c>
      <c r="Y252" s="12">
        <v>0</v>
      </c>
      <c r="Z252" s="13">
        <f t="shared" si="7"/>
        <v>0</v>
      </c>
    </row>
    <row r="253" spans="2:26" ht="20.25" customHeight="1" x14ac:dyDescent="0.2">
      <c r="B253" s="4" t="s">
        <v>24</v>
      </c>
      <c r="C253" s="4" t="s">
        <v>371</v>
      </c>
      <c r="D253" s="4" t="s">
        <v>372</v>
      </c>
      <c r="E253" s="4"/>
      <c r="F253" s="4" t="s">
        <v>27</v>
      </c>
      <c r="G253" s="4" t="s">
        <v>42</v>
      </c>
      <c r="H253" s="4" t="s">
        <v>29</v>
      </c>
      <c r="I253" s="4" t="s">
        <v>30</v>
      </c>
      <c r="J253" s="5">
        <v>190107637770</v>
      </c>
      <c r="K253" s="4" t="s">
        <v>247</v>
      </c>
      <c r="L253" s="4" t="s">
        <v>32</v>
      </c>
      <c r="M253" s="4" t="s">
        <v>32</v>
      </c>
      <c r="N253" s="4" t="s">
        <v>43</v>
      </c>
      <c r="O253" s="4" t="s">
        <v>34</v>
      </c>
      <c r="P253" s="4" t="s">
        <v>35</v>
      </c>
      <c r="Q253" s="4" t="s">
        <v>368</v>
      </c>
      <c r="R253" s="4" t="s">
        <v>369</v>
      </c>
      <c r="S253" s="5" t="s">
        <v>373</v>
      </c>
      <c r="T253" s="4" t="s">
        <v>39</v>
      </c>
      <c r="U253" s="4" t="s">
        <v>40</v>
      </c>
      <c r="V253" s="9">
        <v>14.99</v>
      </c>
      <c r="W253" s="9">
        <f t="shared" si="6"/>
        <v>3.7475000000000001</v>
      </c>
      <c r="X253" s="10">
        <v>12</v>
      </c>
      <c r="Y253" s="12">
        <v>0</v>
      </c>
      <c r="Z253" s="13">
        <f t="shared" si="7"/>
        <v>0</v>
      </c>
    </row>
    <row r="254" spans="2:26" ht="20.25" customHeight="1" x14ac:dyDescent="0.2">
      <c r="B254" s="4" t="s">
        <v>24</v>
      </c>
      <c r="C254" s="4" t="s">
        <v>371</v>
      </c>
      <c r="D254" s="4" t="s">
        <v>372</v>
      </c>
      <c r="E254" s="4"/>
      <c r="F254" s="4" t="s">
        <v>46</v>
      </c>
      <c r="G254" s="4" t="s">
        <v>42</v>
      </c>
      <c r="H254" s="4" t="s">
        <v>29</v>
      </c>
      <c r="I254" s="4" t="s">
        <v>30</v>
      </c>
      <c r="J254" s="5">
        <v>190107637763</v>
      </c>
      <c r="K254" s="4" t="s">
        <v>247</v>
      </c>
      <c r="L254" s="4" t="s">
        <v>32</v>
      </c>
      <c r="M254" s="4" t="s">
        <v>32</v>
      </c>
      <c r="N254" s="4" t="s">
        <v>43</v>
      </c>
      <c r="O254" s="4" t="s">
        <v>34</v>
      </c>
      <c r="P254" s="4" t="s">
        <v>35</v>
      </c>
      <c r="Q254" s="4" t="s">
        <v>368</v>
      </c>
      <c r="R254" s="4" t="s">
        <v>369</v>
      </c>
      <c r="S254" s="5" t="s">
        <v>373</v>
      </c>
      <c r="T254" s="4" t="s">
        <v>39</v>
      </c>
      <c r="U254" s="4" t="s">
        <v>40</v>
      </c>
      <c r="V254" s="9">
        <v>14.99</v>
      </c>
      <c r="W254" s="9">
        <f t="shared" si="6"/>
        <v>3.7475000000000001</v>
      </c>
      <c r="X254" s="10">
        <v>12</v>
      </c>
      <c r="Y254" s="12">
        <v>0</v>
      </c>
      <c r="Z254" s="13">
        <f t="shared" si="7"/>
        <v>0</v>
      </c>
    </row>
    <row r="255" spans="2:26" ht="20.25" customHeight="1" x14ac:dyDescent="0.2">
      <c r="B255" s="4" t="s">
        <v>24</v>
      </c>
      <c r="C255" s="4" t="s">
        <v>374</v>
      </c>
      <c r="D255" s="4" t="s">
        <v>375</v>
      </c>
      <c r="E255" s="4"/>
      <c r="F255" s="4" t="s">
        <v>27</v>
      </c>
      <c r="G255" s="4" t="s">
        <v>376</v>
      </c>
      <c r="H255" s="4" t="s">
        <v>29</v>
      </c>
      <c r="I255" s="4" t="s">
        <v>30</v>
      </c>
      <c r="J255" s="5">
        <v>190107479721</v>
      </c>
      <c r="K255" s="4" t="s">
        <v>247</v>
      </c>
      <c r="L255" s="4" t="s">
        <v>32</v>
      </c>
      <c r="M255" s="4" t="s">
        <v>66</v>
      </c>
      <c r="N255" s="4" t="s">
        <v>43</v>
      </c>
      <c r="O255" s="4" t="s">
        <v>34</v>
      </c>
      <c r="P255" s="4" t="s">
        <v>35</v>
      </c>
      <c r="Q255" s="4" t="s">
        <v>36</v>
      </c>
      <c r="R255" s="4" t="s">
        <v>37</v>
      </c>
      <c r="S255" s="5" t="s">
        <v>377</v>
      </c>
      <c r="T255" s="4" t="s">
        <v>39</v>
      </c>
      <c r="U255" s="4" t="s">
        <v>40</v>
      </c>
      <c r="V255" s="9">
        <v>14.99</v>
      </c>
      <c r="W255" s="9">
        <f t="shared" si="6"/>
        <v>3.7475000000000001</v>
      </c>
      <c r="X255" s="10">
        <v>12</v>
      </c>
      <c r="Y255" s="12">
        <v>0</v>
      </c>
      <c r="Z255" s="13">
        <f t="shared" si="7"/>
        <v>0</v>
      </c>
    </row>
    <row r="256" spans="2:26" ht="20.25" customHeight="1" x14ac:dyDescent="0.2">
      <c r="B256" s="4" t="s">
        <v>24</v>
      </c>
      <c r="C256" s="4" t="s">
        <v>374</v>
      </c>
      <c r="D256" s="4" t="s">
        <v>378</v>
      </c>
      <c r="E256" s="4"/>
      <c r="F256" s="4" t="s">
        <v>27</v>
      </c>
      <c r="G256" s="4" t="s">
        <v>379</v>
      </c>
      <c r="H256" s="4" t="s">
        <v>29</v>
      </c>
      <c r="I256" s="4" t="s">
        <v>30</v>
      </c>
      <c r="J256" s="5">
        <v>190107519212</v>
      </c>
      <c r="K256" s="4" t="s">
        <v>247</v>
      </c>
      <c r="L256" s="4" t="s">
        <v>32</v>
      </c>
      <c r="M256" s="4" t="s">
        <v>66</v>
      </c>
      <c r="N256" s="4" t="s">
        <v>43</v>
      </c>
      <c r="O256" s="4" t="s">
        <v>34</v>
      </c>
      <c r="P256" s="4" t="s">
        <v>35</v>
      </c>
      <c r="Q256" s="4" t="s">
        <v>380</v>
      </c>
      <c r="R256" s="4" t="s">
        <v>381</v>
      </c>
      <c r="S256" s="5" t="s">
        <v>377</v>
      </c>
      <c r="T256" s="4" t="s">
        <v>39</v>
      </c>
      <c r="U256" s="4" t="s">
        <v>40</v>
      </c>
      <c r="V256" s="9">
        <v>14.99</v>
      </c>
      <c r="W256" s="9">
        <f t="shared" si="6"/>
        <v>3.7475000000000001</v>
      </c>
      <c r="X256" s="10">
        <v>12</v>
      </c>
      <c r="Y256" s="12">
        <v>0</v>
      </c>
      <c r="Z256" s="13">
        <f t="shared" si="7"/>
        <v>0</v>
      </c>
    </row>
    <row r="257" spans="2:26" ht="20" customHeight="1" x14ac:dyDescent="0.2">
      <c r="B257" s="4" t="s">
        <v>24</v>
      </c>
      <c r="C257" s="4" t="s">
        <v>382</v>
      </c>
      <c r="D257" s="4" t="s">
        <v>383</v>
      </c>
      <c r="E257" s="4"/>
      <c r="F257" s="4" t="s">
        <v>27</v>
      </c>
      <c r="G257" s="4" t="s">
        <v>376</v>
      </c>
      <c r="H257" s="4" t="s">
        <v>29</v>
      </c>
      <c r="I257" s="4" t="s">
        <v>30</v>
      </c>
      <c r="J257" s="5">
        <v>190107485593</v>
      </c>
      <c r="K257" s="4" t="s">
        <v>247</v>
      </c>
      <c r="L257" s="4" t="s">
        <v>384</v>
      </c>
      <c r="M257" s="4" t="s">
        <v>32</v>
      </c>
      <c r="N257" s="4" t="s">
        <v>43</v>
      </c>
      <c r="O257" s="4" t="s">
        <v>34</v>
      </c>
      <c r="P257" s="4" t="s">
        <v>134</v>
      </c>
      <c r="Q257" s="4" t="s">
        <v>36</v>
      </c>
      <c r="R257" s="4" t="s">
        <v>37</v>
      </c>
      <c r="S257" s="5" t="s">
        <v>385</v>
      </c>
      <c r="T257" s="4" t="s">
        <v>39</v>
      </c>
      <c r="U257" s="4" t="s">
        <v>40</v>
      </c>
      <c r="V257" s="9">
        <v>14.99</v>
      </c>
      <c r="W257" s="9">
        <f t="shared" si="6"/>
        <v>3.7475000000000001</v>
      </c>
      <c r="X257" s="10">
        <v>12</v>
      </c>
      <c r="Y257" s="12">
        <v>0</v>
      </c>
      <c r="Z257" s="13">
        <f t="shared" si="7"/>
        <v>0</v>
      </c>
    </row>
    <row r="258" spans="2:26" ht="20" customHeight="1" x14ac:dyDescent="0.2">
      <c r="B258" s="4" t="s">
        <v>24</v>
      </c>
      <c r="C258" s="4" t="s">
        <v>382</v>
      </c>
      <c r="D258" s="4" t="s">
        <v>383</v>
      </c>
      <c r="E258" s="4"/>
      <c r="F258" s="4" t="s">
        <v>117</v>
      </c>
      <c r="G258" s="4" t="s">
        <v>376</v>
      </c>
      <c r="H258" s="4" t="s">
        <v>29</v>
      </c>
      <c r="I258" s="4" t="s">
        <v>30</v>
      </c>
      <c r="J258" s="5">
        <v>190107497374</v>
      </c>
      <c r="K258" s="4" t="s">
        <v>247</v>
      </c>
      <c r="L258" s="4" t="s">
        <v>384</v>
      </c>
      <c r="M258" s="4" t="s">
        <v>32</v>
      </c>
      <c r="N258" s="4" t="s">
        <v>43</v>
      </c>
      <c r="O258" s="4" t="s">
        <v>34</v>
      </c>
      <c r="P258" s="4" t="s">
        <v>134</v>
      </c>
      <c r="Q258" s="4" t="s">
        <v>36</v>
      </c>
      <c r="R258" s="4" t="s">
        <v>37</v>
      </c>
      <c r="S258" s="5" t="s">
        <v>385</v>
      </c>
      <c r="T258" s="4" t="s">
        <v>39</v>
      </c>
      <c r="U258" s="4" t="s">
        <v>40</v>
      </c>
      <c r="V258" s="9">
        <v>14.99</v>
      </c>
      <c r="W258" s="9">
        <f t="shared" si="6"/>
        <v>3.7475000000000001</v>
      </c>
      <c r="X258" s="10">
        <v>12</v>
      </c>
      <c r="Y258" s="12">
        <v>0</v>
      </c>
      <c r="Z258" s="13">
        <f t="shared" si="7"/>
        <v>0</v>
      </c>
    </row>
    <row r="259" spans="2:26" ht="20.25" customHeight="1" x14ac:dyDescent="0.2">
      <c r="B259" s="4" t="s">
        <v>24</v>
      </c>
      <c r="C259" s="4" t="s">
        <v>386</v>
      </c>
      <c r="D259" s="4" t="s">
        <v>387</v>
      </c>
      <c r="E259" s="4"/>
      <c r="F259" s="4" t="s">
        <v>27</v>
      </c>
      <c r="G259" s="4" t="s">
        <v>334</v>
      </c>
      <c r="H259" s="4" t="s">
        <v>29</v>
      </c>
      <c r="I259" s="4" t="s">
        <v>201</v>
      </c>
      <c r="J259" s="5">
        <v>190107588577</v>
      </c>
      <c r="K259" s="4" t="s">
        <v>247</v>
      </c>
      <c r="L259" s="4" t="s">
        <v>203</v>
      </c>
      <c r="M259" s="4" t="s">
        <v>32</v>
      </c>
      <c r="N259" s="4" t="s">
        <v>43</v>
      </c>
      <c r="O259" s="4" t="s">
        <v>133</v>
      </c>
      <c r="P259" s="4" t="s">
        <v>134</v>
      </c>
      <c r="Q259" s="4" t="s">
        <v>48</v>
      </c>
      <c r="R259" s="4" t="s">
        <v>49</v>
      </c>
      <c r="S259" s="5" t="s">
        <v>388</v>
      </c>
      <c r="T259" s="4" t="s">
        <v>39</v>
      </c>
      <c r="U259" s="4" t="s">
        <v>40</v>
      </c>
      <c r="V259" s="9">
        <v>19.989999999999998</v>
      </c>
      <c r="W259" s="9">
        <f t="shared" ref="W259:W322" si="8">V259*50%*50%</f>
        <v>4.9974999999999996</v>
      </c>
      <c r="X259" s="10">
        <v>12</v>
      </c>
      <c r="Y259" s="12">
        <v>0</v>
      </c>
      <c r="Z259" s="13">
        <f t="shared" ref="Z259:Z322" si="9">W259*Y259</f>
        <v>0</v>
      </c>
    </row>
    <row r="260" spans="2:26" ht="20.25" customHeight="1" x14ac:dyDescent="0.2">
      <c r="B260" s="4" t="s">
        <v>24</v>
      </c>
      <c r="C260" s="4" t="s">
        <v>389</v>
      </c>
      <c r="D260" s="4" t="s">
        <v>390</v>
      </c>
      <c r="E260" s="4"/>
      <c r="F260" s="4" t="s">
        <v>27</v>
      </c>
      <c r="G260" s="4" t="s">
        <v>334</v>
      </c>
      <c r="H260" s="4" t="s">
        <v>29</v>
      </c>
      <c r="I260" s="4" t="s">
        <v>201</v>
      </c>
      <c r="J260" s="5">
        <v>190107588669</v>
      </c>
      <c r="K260" s="4" t="s">
        <v>247</v>
      </c>
      <c r="L260" s="4" t="s">
        <v>203</v>
      </c>
      <c r="M260" s="4" t="s">
        <v>32</v>
      </c>
      <c r="N260" s="4" t="s">
        <v>43</v>
      </c>
      <c r="O260" s="4" t="s">
        <v>133</v>
      </c>
      <c r="P260" s="4" t="s">
        <v>134</v>
      </c>
      <c r="Q260" s="4" t="s">
        <v>48</v>
      </c>
      <c r="R260" s="4" t="s">
        <v>49</v>
      </c>
      <c r="S260" s="5" t="s">
        <v>388</v>
      </c>
      <c r="T260" s="4" t="s">
        <v>39</v>
      </c>
      <c r="U260" s="4" t="s">
        <v>40</v>
      </c>
      <c r="V260" s="9">
        <v>19.989999999999998</v>
      </c>
      <c r="W260" s="9">
        <f t="shared" si="8"/>
        <v>4.9974999999999996</v>
      </c>
      <c r="X260" s="10">
        <v>12</v>
      </c>
      <c r="Y260" s="12">
        <v>0</v>
      </c>
      <c r="Z260" s="13">
        <f t="shared" si="9"/>
        <v>0</v>
      </c>
    </row>
    <row r="261" spans="2:26" ht="20.25" customHeight="1" x14ac:dyDescent="0.2">
      <c r="B261" s="4" t="s">
        <v>24</v>
      </c>
      <c r="C261" s="4" t="s">
        <v>391</v>
      </c>
      <c r="D261" s="4" t="s">
        <v>392</v>
      </c>
      <c r="E261" s="4"/>
      <c r="F261" s="4" t="s">
        <v>27</v>
      </c>
      <c r="G261" s="4" t="s">
        <v>42</v>
      </c>
      <c r="H261" s="4" t="s">
        <v>29</v>
      </c>
      <c r="I261" s="4" t="s">
        <v>30</v>
      </c>
      <c r="J261" s="5">
        <v>190107637794</v>
      </c>
      <c r="K261" s="4" t="s">
        <v>247</v>
      </c>
      <c r="L261" s="4" t="s">
        <v>279</v>
      </c>
      <c r="M261" s="4" t="s">
        <v>32</v>
      </c>
      <c r="N261" s="4" t="s">
        <v>43</v>
      </c>
      <c r="O261" s="4" t="s">
        <v>133</v>
      </c>
      <c r="P261" s="4" t="s">
        <v>134</v>
      </c>
      <c r="Q261" s="4" t="s">
        <v>36</v>
      </c>
      <c r="R261" s="4" t="s">
        <v>37</v>
      </c>
      <c r="S261" s="5" t="s">
        <v>393</v>
      </c>
      <c r="T261" s="4" t="s">
        <v>39</v>
      </c>
      <c r="U261" s="4" t="s">
        <v>40</v>
      </c>
      <c r="V261" s="9">
        <v>16.989999999999998</v>
      </c>
      <c r="W261" s="9">
        <f t="shared" si="8"/>
        <v>4.2474999999999996</v>
      </c>
      <c r="X261" s="10">
        <v>12</v>
      </c>
      <c r="Y261" s="12">
        <v>0</v>
      </c>
      <c r="Z261" s="13">
        <f t="shared" si="9"/>
        <v>0</v>
      </c>
    </row>
    <row r="262" spans="2:26" ht="20.25" customHeight="1" x14ac:dyDescent="0.2">
      <c r="B262" s="4" t="s">
        <v>24</v>
      </c>
      <c r="C262" s="4" t="s">
        <v>391</v>
      </c>
      <c r="D262" s="4" t="s">
        <v>392</v>
      </c>
      <c r="E262" s="4"/>
      <c r="F262" s="4" t="s">
        <v>46</v>
      </c>
      <c r="G262" s="4" t="s">
        <v>42</v>
      </c>
      <c r="H262" s="4" t="s">
        <v>29</v>
      </c>
      <c r="I262" s="4" t="s">
        <v>30</v>
      </c>
      <c r="J262" s="5">
        <v>190107637787</v>
      </c>
      <c r="K262" s="4" t="s">
        <v>247</v>
      </c>
      <c r="L262" s="4" t="s">
        <v>279</v>
      </c>
      <c r="M262" s="4" t="s">
        <v>32</v>
      </c>
      <c r="N262" s="4" t="s">
        <v>43</v>
      </c>
      <c r="O262" s="4" t="s">
        <v>133</v>
      </c>
      <c r="P262" s="4" t="s">
        <v>134</v>
      </c>
      <c r="Q262" s="4" t="s">
        <v>36</v>
      </c>
      <c r="R262" s="4" t="s">
        <v>37</v>
      </c>
      <c r="S262" s="5" t="s">
        <v>393</v>
      </c>
      <c r="T262" s="4" t="s">
        <v>39</v>
      </c>
      <c r="U262" s="4" t="s">
        <v>40</v>
      </c>
      <c r="V262" s="9">
        <v>16.989999999999998</v>
      </c>
      <c r="W262" s="9">
        <f t="shared" si="8"/>
        <v>4.2474999999999996</v>
      </c>
      <c r="X262" s="10">
        <v>12</v>
      </c>
      <c r="Y262" s="12">
        <v>0</v>
      </c>
      <c r="Z262" s="13">
        <f t="shared" si="9"/>
        <v>0</v>
      </c>
    </row>
    <row r="263" spans="2:26" ht="20.25" customHeight="1" x14ac:dyDescent="0.2">
      <c r="B263" s="4" t="s">
        <v>24</v>
      </c>
      <c r="C263" s="4" t="s">
        <v>394</v>
      </c>
      <c r="D263" s="4" t="s">
        <v>395</v>
      </c>
      <c r="E263" s="4"/>
      <c r="F263" s="4" t="s">
        <v>27</v>
      </c>
      <c r="G263" s="4" t="s">
        <v>42</v>
      </c>
      <c r="H263" s="4" t="s">
        <v>29</v>
      </c>
      <c r="I263" s="4" t="s">
        <v>30</v>
      </c>
      <c r="J263" s="5">
        <v>190107637817</v>
      </c>
      <c r="K263" s="4" t="s">
        <v>247</v>
      </c>
      <c r="L263" s="4" t="s">
        <v>32</v>
      </c>
      <c r="M263" s="4" t="s">
        <v>32</v>
      </c>
      <c r="N263" s="4" t="s">
        <v>43</v>
      </c>
      <c r="O263" s="4" t="s">
        <v>133</v>
      </c>
      <c r="P263" s="4" t="s">
        <v>134</v>
      </c>
      <c r="Q263" s="4" t="s">
        <v>67</v>
      </c>
      <c r="R263" s="4" t="s">
        <v>68</v>
      </c>
      <c r="S263" s="5" t="s">
        <v>396</v>
      </c>
      <c r="T263" s="4" t="s">
        <v>39</v>
      </c>
      <c r="U263" s="4" t="s">
        <v>40</v>
      </c>
      <c r="V263" s="9">
        <v>14.99</v>
      </c>
      <c r="W263" s="9">
        <f t="shared" si="8"/>
        <v>3.7475000000000001</v>
      </c>
      <c r="X263" s="10">
        <v>12</v>
      </c>
      <c r="Y263" s="12">
        <v>0</v>
      </c>
      <c r="Z263" s="13">
        <f t="shared" si="9"/>
        <v>0</v>
      </c>
    </row>
    <row r="264" spans="2:26" ht="20.25" customHeight="1" x14ac:dyDescent="0.2">
      <c r="B264" s="4" t="s">
        <v>24</v>
      </c>
      <c r="C264" s="4" t="s">
        <v>394</v>
      </c>
      <c r="D264" s="4" t="s">
        <v>395</v>
      </c>
      <c r="E264" s="4"/>
      <c r="F264" s="4" t="s">
        <v>46</v>
      </c>
      <c r="G264" s="4" t="s">
        <v>42</v>
      </c>
      <c r="H264" s="4" t="s">
        <v>29</v>
      </c>
      <c r="I264" s="4" t="s">
        <v>30</v>
      </c>
      <c r="J264" s="5">
        <v>190107637800</v>
      </c>
      <c r="K264" s="4" t="s">
        <v>247</v>
      </c>
      <c r="L264" s="4" t="s">
        <v>32</v>
      </c>
      <c r="M264" s="4" t="s">
        <v>32</v>
      </c>
      <c r="N264" s="4" t="s">
        <v>43</v>
      </c>
      <c r="O264" s="4" t="s">
        <v>133</v>
      </c>
      <c r="P264" s="4" t="s">
        <v>134</v>
      </c>
      <c r="Q264" s="4" t="s">
        <v>67</v>
      </c>
      <c r="R264" s="4" t="s">
        <v>68</v>
      </c>
      <c r="S264" s="5" t="s">
        <v>396</v>
      </c>
      <c r="T264" s="4" t="s">
        <v>39</v>
      </c>
      <c r="U264" s="4" t="s">
        <v>40</v>
      </c>
      <c r="V264" s="9">
        <v>14.99</v>
      </c>
      <c r="W264" s="9">
        <f t="shared" si="8"/>
        <v>3.7475000000000001</v>
      </c>
      <c r="X264" s="10">
        <v>12</v>
      </c>
      <c r="Y264" s="12">
        <v>0</v>
      </c>
      <c r="Z264" s="13">
        <f t="shared" si="9"/>
        <v>0</v>
      </c>
    </row>
    <row r="265" spans="2:26" ht="20.25" customHeight="1" x14ac:dyDescent="0.2">
      <c r="B265" s="4" t="s">
        <v>24</v>
      </c>
      <c r="C265" s="4" t="s">
        <v>397</v>
      </c>
      <c r="D265" s="4" t="s">
        <v>398</v>
      </c>
      <c r="E265" s="4"/>
      <c r="F265" s="4" t="s">
        <v>27</v>
      </c>
      <c r="G265" s="4" t="s">
        <v>42</v>
      </c>
      <c r="H265" s="4" t="s">
        <v>29</v>
      </c>
      <c r="I265" s="4" t="s">
        <v>30</v>
      </c>
      <c r="J265" s="5">
        <v>190107637831</v>
      </c>
      <c r="K265" s="4" t="s">
        <v>247</v>
      </c>
      <c r="L265" s="4" t="s">
        <v>279</v>
      </c>
      <c r="M265" s="4" t="s">
        <v>32</v>
      </c>
      <c r="N265" s="4" t="s">
        <v>43</v>
      </c>
      <c r="O265" s="4" t="s">
        <v>133</v>
      </c>
      <c r="P265" s="4" t="s">
        <v>134</v>
      </c>
      <c r="Q265" s="4" t="s">
        <v>399</v>
      </c>
      <c r="R265" s="4" t="s">
        <v>400</v>
      </c>
      <c r="S265" s="5" t="s">
        <v>401</v>
      </c>
      <c r="T265" s="4" t="s">
        <v>39</v>
      </c>
      <c r="U265" s="4" t="s">
        <v>40</v>
      </c>
      <c r="V265" s="9">
        <v>19.989999999999998</v>
      </c>
      <c r="W265" s="9">
        <f t="shared" si="8"/>
        <v>4.9974999999999996</v>
      </c>
      <c r="X265" s="10">
        <v>12</v>
      </c>
      <c r="Y265" s="12">
        <v>0</v>
      </c>
      <c r="Z265" s="13">
        <f t="shared" si="9"/>
        <v>0</v>
      </c>
    </row>
    <row r="266" spans="2:26" ht="20.25" customHeight="1" x14ac:dyDescent="0.2">
      <c r="B266" s="4" t="s">
        <v>24</v>
      </c>
      <c r="C266" s="4" t="s">
        <v>397</v>
      </c>
      <c r="D266" s="4" t="s">
        <v>398</v>
      </c>
      <c r="E266" s="4"/>
      <c r="F266" s="4" t="s">
        <v>46</v>
      </c>
      <c r="G266" s="4" t="s">
        <v>42</v>
      </c>
      <c r="H266" s="4" t="s">
        <v>29</v>
      </c>
      <c r="I266" s="4" t="s">
        <v>30</v>
      </c>
      <c r="J266" s="5">
        <v>190107637824</v>
      </c>
      <c r="K266" s="4" t="s">
        <v>247</v>
      </c>
      <c r="L266" s="4" t="s">
        <v>279</v>
      </c>
      <c r="M266" s="4" t="s">
        <v>32</v>
      </c>
      <c r="N266" s="4" t="s">
        <v>43</v>
      </c>
      <c r="O266" s="4" t="s">
        <v>133</v>
      </c>
      <c r="P266" s="4" t="s">
        <v>134</v>
      </c>
      <c r="Q266" s="4" t="s">
        <v>399</v>
      </c>
      <c r="R266" s="4" t="s">
        <v>400</v>
      </c>
      <c r="S266" s="5" t="s">
        <v>401</v>
      </c>
      <c r="T266" s="4" t="s">
        <v>39</v>
      </c>
      <c r="U266" s="4" t="s">
        <v>40</v>
      </c>
      <c r="V266" s="9">
        <v>19.989999999999998</v>
      </c>
      <c r="W266" s="9">
        <f t="shared" si="8"/>
        <v>4.9974999999999996</v>
      </c>
      <c r="X266" s="10">
        <v>12</v>
      </c>
      <c r="Y266" s="12">
        <v>0</v>
      </c>
      <c r="Z266" s="13">
        <f t="shared" si="9"/>
        <v>0</v>
      </c>
    </row>
    <row r="267" spans="2:26" ht="20.25" customHeight="1" x14ac:dyDescent="0.2">
      <c r="B267" s="4" t="s">
        <v>24</v>
      </c>
      <c r="C267" s="4" t="s">
        <v>402</v>
      </c>
      <c r="D267" s="4" t="s">
        <v>403</v>
      </c>
      <c r="E267" s="4"/>
      <c r="F267" s="4" t="s">
        <v>27</v>
      </c>
      <c r="G267" s="4" t="s">
        <v>42</v>
      </c>
      <c r="H267" s="4" t="s">
        <v>29</v>
      </c>
      <c r="I267" s="4" t="s">
        <v>30</v>
      </c>
      <c r="J267" s="5">
        <v>190107637855</v>
      </c>
      <c r="K267" s="4" t="s">
        <v>247</v>
      </c>
      <c r="L267" s="4" t="s">
        <v>404</v>
      </c>
      <c r="M267" s="4" t="s">
        <v>32</v>
      </c>
      <c r="N267" s="4" t="s">
        <v>43</v>
      </c>
      <c r="O267" s="4" t="s">
        <v>133</v>
      </c>
      <c r="P267" s="4" t="s">
        <v>134</v>
      </c>
      <c r="Q267" s="4" t="s">
        <v>214</v>
      </c>
      <c r="R267" s="4" t="s">
        <v>215</v>
      </c>
      <c r="S267" s="5" t="s">
        <v>405</v>
      </c>
      <c r="T267" s="4" t="s">
        <v>39</v>
      </c>
      <c r="U267" s="4" t="s">
        <v>40</v>
      </c>
      <c r="V267" s="9">
        <v>19.989999999999998</v>
      </c>
      <c r="W267" s="9">
        <f t="shared" si="8"/>
        <v>4.9974999999999996</v>
      </c>
      <c r="X267" s="10">
        <v>12</v>
      </c>
      <c r="Y267" s="12">
        <v>0</v>
      </c>
      <c r="Z267" s="13">
        <f t="shared" si="9"/>
        <v>0</v>
      </c>
    </row>
    <row r="268" spans="2:26" ht="20.25" customHeight="1" x14ac:dyDescent="0.2">
      <c r="B268" s="4" t="s">
        <v>24</v>
      </c>
      <c r="C268" s="4" t="s">
        <v>402</v>
      </c>
      <c r="D268" s="4" t="s">
        <v>403</v>
      </c>
      <c r="E268" s="4"/>
      <c r="F268" s="4" t="s">
        <v>46</v>
      </c>
      <c r="G268" s="4" t="s">
        <v>42</v>
      </c>
      <c r="H268" s="4" t="s">
        <v>29</v>
      </c>
      <c r="I268" s="4" t="s">
        <v>30</v>
      </c>
      <c r="J268" s="5">
        <v>190107637848</v>
      </c>
      <c r="K268" s="4" t="s">
        <v>247</v>
      </c>
      <c r="L268" s="4" t="s">
        <v>404</v>
      </c>
      <c r="M268" s="4" t="s">
        <v>32</v>
      </c>
      <c r="N268" s="4" t="s">
        <v>43</v>
      </c>
      <c r="O268" s="4" t="s">
        <v>133</v>
      </c>
      <c r="P268" s="4" t="s">
        <v>134</v>
      </c>
      <c r="Q268" s="4" t="s">
        <v>214</v>
      </c>
      <c r="R268" s="4" t="s">
        <v>215</v>
      </c>
      <c r="S268" s="5" t="s">
        <v>405</v>
      </c>
      <c r="T268" s="4" t="s">
        <v>39</v>
      </c>
      <c r="U268" s="4" t="s">
        <v>40</v>
      </c>
      <c r="V268" s="9">
        <v>19.989999999999998</v>
      </c>
      <c r="W268" s="9">
        <f t="shared" si="8"/>
        <v>4.9974999999999996</v>
      </c>
      <c r="X268" s="10">
        <v>12</v>
      </c>
      <c r="Y268" s="12">
        <v>0</v>
      </c>
      <c r="Z268" s="13">
        <f t="shared" si="9"/>
        <v>0</v>
      </c>
    </row>
    <row r="269" spans="2:26" ht="20.25" customHeight="1" x14ac:dyDescent="0.2">
      <c r="B269" s="4" t="s">
        <v>24</v>
      </c>
      <c r="C269" s="4" t="s">
        <v>406</v>
      </c>
      <c r="D269" s="4" t="s">
        <v>407</v>
      </c>
      <c r="E269" s="4"/>
      <c r="F269" s="4" t="s">
        <v>27</v>
      </c>
      <c r="G269" s="4" t="s">
        <v>42</v>
      </c>
      <c r="H269" s="4" t="s">
        <v>29</v>
      </c>
      <c r="I269" s="4" t="s">
        <v>30</v>
      </c>
      <c r="J269" s="5">
        <v>190107637879</v>
      </c>
      <c r="K269" s="4" t="s">
        <v>247</v>
      </c>
      <c r="L269" s="4" t="s">
        <v>408</v>
      </c>
      <c r="M269" s="4" t="s">
        <v>32</v>
      </c>
      <c r="N269" s="4" t="s">
        <v>43</v>
      </c>
      <c r="O269" s="4" t="s">
        <v>133</v>
      </c>
      <c r="P269" s="4" t="s">
        <v>134</v>
      </c>
      <c r="Q269" s="4" t="s">
        <v>409</v>
      </c>
      <c r="R269" s="4" t="s">
        <v>410</v>
      </c>
      <c r="S269" s="5" t="s">
        <v>401</v>
      </c>
      <c r="T269" s="4" t="s">
        <v>39</v>
      </c>
      <c r="U269" s="4" t="s">
        <v>40</v>
      </c>
      <c r="V269" s="9">
        <v>19.989999999999998</v>
      </c>
      <c r="W269" s="9">
        <f t="shared" si="8"/>
        <v>4.9974999999999996</v>
      </c>
      <c r="X269" s="10">
        <v>12</v>
      </c>
      <c r="Y269" s="12">
        <v>0</v>
      </c>
      <c r="Z269" s="13">
        <f t="shared" si="9"/>
        <v>0</v>
      </c>
    </row>
    <row r="270" spans="2:26" ht="20.25" customHeight="1" x14ac:dyDescent="0.2">
      <c r="B270" s="4" t="s">
        <v>24</v>
      </c>
      <c r="C270" s="4" t="s">
        <v>406</v>
      </c>
      <c r="D270" s="4" t="s">
        <v>407</v>
      </c>
      <c r="E270" s="4"/>
      <c r="F270" s="4" t="s">
        <v>46</v>
      </c>
      <c r="G270" s="4" t="s">
        <v>42</v>
      </c>
      <c r="H270" s="4" t="s">
        <v>29</v>
      </c>
      <c r="I270" s="4" t="s">
        <v>30</v>
      </c>
      <c r="J270" s="5">
        <v>190107637862</v>
      </c>
      <c r="K270" s="4" t="s">
        <v>247</v>
      </c>
      <c r="L270" s="4" t="s">
        <v>408</v>
      </c>
      <c r="M270" s="4" t="s">
        <v>32</v>
      </c>
      <c r="N270" s="4" t="s">
        <v>43</v>
      </c>
      <c r="O270" s="4" t="s">
        <v>133</v>
      </c>
      <c r="P270" s="4" t="s">
        <v>134</v>
      </c>
      <c r="Q270" s="4" t="s">
        <v>409</v>
      </c>
      <c r="R270" s="4" t="s">
        <v>410</v>
      </c>
      <c r="S270" s="5" t="s">
        <v>401</v>
      </c>
      <c r="T270" s="4" t="s">
        <v>39</v>
      </c>
      <c r="U270" s="4" t="s">
        <v>40</v>
      </c>
      <c r="V270" s="9">
        <v>19.989999999999998</v>
      </c>
      <c r="W270" s="9">
        <f t="shared" si="8"/>
        <v>4.9974999999999996</v>
      </c>
      <c r="X270" s="10">
        <v>12</v>
      </c>
      <c r="Y270" s="12">
        <v>0</v>
      </c>
      <c r="Z270" s="13">
        <f t="shared" si="9"/>
        <v>0</v>
      </c>
    </row>
    <row r="271" spans="2:26" ht="20.25" customHeight="1" x14ac:dyDescent="0.2">
      <c r="B271" s="4" t="s">
        <v>24</v>
      </c>
      <c r="C271" s="4" t="s">
        <v>411</v>
      </c>
      <c r="D271" s="4" t="s">
        <v>412</v>
      </c>
      <c r="E271" s="4"/>
      <c r="F271" s="4" t="s">
        <v>27</v>
      </c>
      <c r="G271" s="4" t="s">
        <v>42</v>
      </c>
      <c r="H271" s="4" t="s">
        <v>29</v>
      </c>
      <c r="I271" s="4" t="s">
        <v>30</v>
      </c>
      <c r="J271" s="5">
        <v>190107637893</v>
      </c>
      <c r="K271" s="4" t="s">
        <v>247</v>
      </c>
      <c r="L271" s="4" t="s">
        <v>408</v>
      </c>
      <c r="M271" s="4" t="s">
        <v>32</v>
      </c>
      <c r="N271" s="4" t="s">
        <v>43</v>
      </c>
      <c r="O271" s="4" t="s">
        <v>133</v>
      </c>
      <c r="P271" s="4" t="s">
        <v>134</v>
      </c>
      <c r="Q271" s="4" t="s">
        <v>413</v>
      </c>
      <c r="R271" s="4" t="s">
        <v>413</v>
      </c>
      <c r="S271" s="5" t="s">
        <v>393</v>
      </c>
      <c r="T271" s="4" t="s">
        <v>39</v>
      </c>
      <c r="U271" s="4" t="s">
        <v>40</v>
      </c>
      <c r="V271" s="9">
        <v>19.989999999999998</v>
      </c>
      <c r="W271" s="9">
        <f t="shared" si="8"/>
        <v>4.9974999999999996</v>
      </c>
      <c r="X271" s="10">
        <v>12</v>
      </c>
      <c r="Y271" s="12">
        <v>0</v>
      </c>
      <c r="Z271" s="13">
        <f t="shared" si="9"/>
        <v>0</v>
      </c>
    </row>
    <row r="272" spans="2:26" ht="20.25" customHeight="1" x14ac:dyDescent="0.2">
      <c r="B272" s="4" t="s">
        <v>24</v>
      </c>
      <c r="C272" s="4" t="s">
        <v>411</v>
      </c>
      <c r="D272" s="4" t="s">
        <v>412</v>
      </c>
      <c r="E272" s="4"/>
      <c r="F272" s="4" t="s">
        <v>46</v>
      </c>
      <c r="G272" s="4" t="s">
        <v>42</v>
      </c>
      <c r="H272" s="4" t="s">
        <v>29</v>
      </c>
      <c r="I272" s="4" t="s">
        <v>30</v>
      </c>
      <c r="J272" s="5">
        <v>190107637886</v>
      </c>
      <c r="K272" s="4" t="s">
        <v>247</v>
      </c>
      <c r="L272" s="4" t="s">
        <v>408</v>
      </c>
      <c r="M272" s="4" t="s">
        <v>32</v>
      </c>
      <c r="N272" s="4" t="s">
        <v>43</v>
      </c>
      <c r="O272" s="4" t="s">
        <v>133</v>
      </c>
      <c r="P272" s="4" t="s">
        <v>134</v>
      </c>
      <c r="Q272" s="4" t="s">
        <v>413</v>
      </c>
      <c r="R272" s="4" t="s">
        <v>413</v>
      </c>
      <c r="S272" s="5" t="s">
        <v>393</v>
      </c>
      <c r="T272" s="4" t="s">
        <v>39</v>
      </c>
      <c r="U272" s="4" t="s">
        <v>40</v>
      </c>
      <c r="V272" s="9">
        <v>19.989999999999998</v>
      </c>
      <c r="W272" s="9">
        <f t="shared" si="8"/>
        <v>4.9974999999999996</v>
      </c>
      <c r="X272" s="10">
        <v>12</v>
      </c>
      <c r="Y272" s="12">
        <v>0</v>
      </c>
      <c r="Z272" s="13">
        <f t="shared" si="9"/>
        <v>0</v>
      </c>
    </row>
    <row r="273" spans="2:26" ht="20.25" customHeight="1" x14ac:dyDescent="0.2">
      <c r="B273" s="4" t="s">
        <v>24</v>
      </c>
      <c r="C273" s="4" t="s">
        <v>414</v>
      </c>
      <c r="D273" s="4" t="s">
        <v>415</v>
      </c>
      <c r="E273" s="4"/>
      <c r="F273" s="4" t="s">
        <v>27</v>
      </c>
      <c r="G273" s="4" t="s">
        <v>42</v>
      </c>
      <c r="H273" s="4" t="s">
        <v>29</v>
      </c>
      <c r="I273" s="4" t="s">
        <v>30</v>
      </c>
      <c r="J273" s="5">
        <v>190107637909</v>
      </c>
      <c r="K273" s="4" t="s">
        <v>247</v>
      </c>
      <c r="L273" s="4" t="s">
        <v>408</v>
      </c>
      <c r="M273" s="4" t="s">
        <v>32</v>
      </c>
      <c r="N273" s="4" t="s">
        <v>43</v>
      </c>
      <c r="O273" s="4" t="s">
        <v>133</v>
      </c>
      <c r="P273" s="4" t="s">
        <v>134</v>
      </c>
      <c r="Q273" s="4" t="s">
        <v>58</v>
      </c>
      <c r="R273" s="4" t="s">
        <v>59</v>
      </c>
      <c r="S273" s="5" t="s">
        <v>416</v>
      </c>
      <c r="T273" s="4" t="s">
        <v>39</v>
      </c>
      <c r="U273" s="4" t="s">
        <v>40</v>
      </c>
      <c r="V273" s="9">
        <v>85</v>
      </c>
      <c r="W273" s="9">
        <f t="shared" si="8"/>
        <v>21.25</v>
      </c>
      <c r="X273" s="10">
        <v>12</v>
      </c>
      <c r="Y273" s="12">
        <v>0</v>
      </c>
      <c r="Z273" s="13">
        <f t="shared" si="9"/>
        <v>0</v>
      </c>
    </row>
    <row r="274" spans="2:26" ht="20.25" customHeight="1" x14ac:dyDescent="0.2">
      <c r="B274" s="4" t="s">
        <v>24</v>
      </c>
      <c r="C274" s="4" t="s">
        <v>417</v>
      </c>
      <c r="D274" s="4" t="s">
        <v>418</v>
      </c>
      <c r="E274" s="4"/>
      <c r="F274" s="4" t="s">
        <v>27</v>
      </c>
      <c r="G274" s="4" t="s">
        <v>42</v>
      </c>
      <c r="H274" s="4" t="s">
        <v>29</v>
      </c>
      <c r="I274" s="4" t="s">
        <v>30</v>
      </c>
      <c r="J274" s="5">
        <v>190107637923</v>
      </c>
      <c r="K274" s="4" t="s">
        <v>247</v>
      </c>
      <c r="L274" s="4" t="s">
        <v>279</v>
      </c>
      <c r="M274" s="4" t="s">
        <v>32</v>
      </c>
      <c r="N274" s="4" t="s">
        <v>43</v>
      </c>
      <c r="O274" s="4" t="s">
        <v>133</v>
      </c>
      <c r="P274" s="4" t="s">
        <v>134</v>
      </c>
      <c r="Q274" s="4" t="s">
        <v>148</v>
      </c>
      <c r="R274" s="4" t="s">
        <v>149</v>
      </c>
      <c r="S274" s="5" t="s">
        <v>419</v>
      </c>
      <c r="T274" s="4" t="s">
        <v>39</v>
      </c>
      <c r="U274" s="4" t="s">
        <v>40</v>
      </c>
      <c r="V274" s="9">
        <v>65</v>
      </c>
      <c r="W274" s="9">
        <f t="shared" si="8"/>
        <v>16.25</v>
      </c>
      <c r="X274" s="10">
        <v>12</v>
      </c>
      <c r="Y274" s="12">
        <v>0</v>
      </c>
      <c r="Z274" s="13">
        <f t="shared" si="9"/>
        <v>0</v>
      </c>
    </row>
    <row r="275" spans="2:26" ht="20.25" customHeight="1" x14ac:dyDescent="0.2">
      <c r="B275" s="4" t="s">
        <v>24</v>
      </c>
      <c r="C275" s="4" t="s">
        <v>417</v>
      </c>
      <c r="D275" s="4" t="s">
        <v>418</v>
      </c>
      <c r="E275" s="4"/>
      <c r="F275" s="4" t="s">
        <v>46</v>
      </c>
      <c r="G275" s="4" t="s">
        <v>42</v>
      </c>
      <c r="H275" s="4" t="s">
        <v>29</v>
      </c>
      <c r="I275" s="4" t="s">
        <v>30</v>
      </c>
      <c r="J275" s="5">
        <v>190107637916</v>
      </c>
      <c r="K275" s="4" t="s">
        <v>247</v>
      </c>
      <c r="L275" s="4" t="s">
        <v>279</v>
      </c>
      <c r="M275" s="4" t="s">
        <v>32</v>
      </c>
      <c r="N275" s="4" t="s">
        <v>43</v>
      </c>
      <c r="O275" s="4" t="s">
        <v>133</v>
      </c>
      <c r="P275" s="4" t="s">
        <v>134</v>
      </c>
      <c r="Q275" s="4" t="s">
        <v>148</v>
      </c>
      <c r="R275" s="4" t="s">
        <v>149</v>
      </c>
      <c r="S275" s="5" t="s">
        <v>419</v>
      </c>
      <c r="T275" s="4" t="s">
        <v>39</v>
      </c>
      <c r="U275" s="4" t="s">
        <v>40</v>
      </c>
      <c r="V275" s="9">
        <v>65</v>
      </c>
      <c r="W275" s="9">
        <f t="shared" si="8"/>
        <v>16.25</v>
      </c>
      <c r="X275" s="10">
        <v>12</v>
      </c>
      <c r="Y275" s="12">
        <v>0</v>
      </c>
      <c r="Z275" s="13">
        <f t="shared" si="9"/>
        <v>0</v>
      </c>
    </row>
    <row r="276" spans="2:26" ht="20.25" customHeight="1" x14ac:dyDescent="0.2">
      <c r="B276" s="4" t="s">
        <v>24</v>
      </c>
      <c r="C276" s="4" t="s">
        <v>420</v>
      </c>
      <c r="D276" s="4" t="s">
        <v>421</v>
      </c>
      <c r="E276" s="4"/>
      <c r="F276" s="4" t="s">
        <v>27</v>
      </c>
      <c r="G276" s="4" t="s">
        <v>42</v>
      </c>
      <c r="H276" s="4" t="s">
        <v>29</v>
      </c>
      <c r="I276" s="4" t="s">
        <v>30</v>
      </c>
      <c r="J276" s="5">
        <v>190107637930</v>
      </c>
      <c r="K276" s="4" t="s">
        <v>247</v>
      </c>
      <c r="L276" s="4" t="s">
        <v>32</v>
      </c>
      <c r="M276" s="4" t="s">
        <v>32</v>
      </c>
      <c r="N276" s="4" t="s">
        <v>43</v>
      </c>
      <c r="O276" s="4" t="s">
        <v>133</v>
      </c>
      <c r="P276" s="4" t="s">
        <v>134</v>
      </c>
      <c r="Q276" s="4" t="s">
        <v>231</v>
      </c>
      <c r="R276" s="4" t="s">
        <v>232</v>
      </c>
      <c r="S276" s="5" t="s">
        <v>422</v>
      </c>
      <c r="T276" s="4" t="s">
        <v>39</v>
      </c>
      <c r="U276" s="4" t="s">
        <v>40</v>
      </c>
      <c r="V276" s="9">
        <v>12.99</v>
      </c>
      <c r="W276" s="9">
        <f t="shared" si="8"/>
        <v>3.2475000000000001</v>
      </c>
      <c r="X276" s="10">
        <v>12</v>
      </c>
      <c r="Y276" s="12">
        <v>0</v>
      </c>
      <c r="Z276" s="13">
        <f t="shared" si="9"/>
        <v>0</v>
      </c>
    </row>
    <row r="277" spans="2:26" ht="20.25" customHeight="1" x14ac:dyDescent="0.2">
      <c r="B277" s="4" t="s">
        <v>24</v>
      </c>
      <c r="C277" s="4" t="s">
        <v>423</v>
      </c>
      <c r="D277" s="4" t="s">
        <v>424</v>
      </c>
      <c r="E277" s="4"/>
      <c r="F277" s="4" t="s">
        <v>27</v>
      </c>
      <c r="G277" s="4" t="s">
        <v>42</v>
      </c>
      <c r="H277" s="4" t="s">
        <v>29</v>
      </c>
      <c r="I277" s="4" t="s">
        <v>30</v>
      </c>
      <c r="J277" s="5">
        <v>190107637954</v>
      </c>
      <c r="K277" s="4" t="s">
        <v>247</v>
      </c>
      <c r="L277" s="4" t="s">
        <v>404</v>
      </c>
      <c r="M277" s="4" t="s">
        <v>32</v>
      </c>
      <c r="N277" s="4" t="s">
        <v>43</v>
      </c>
      <c r="O277" s="4" t="s">
        <v>133</v>
      </c>
      <c r="P277" s="4" t="s">
        <v>134</v>
      </c>
      <c r="Q277" s="4" t="s">
        <v>191</v>
      </c>
      <c r="R277" s="4" t="s">
        <v>192</v>
      </c>
      <c r="S277" s="5" t="s">
        <v>425</v>
      </c>
      <c r="T277" s="4" t="s">
        <v>39</v>
      </c>
      <c r="U277" s="4" t="s">
        <v>40</v>
      </c>
      <c r="V277" s="9">
        <v>16.989999999999998</v>
      </c>
      <c r="W277" s="9">
        <f t="shared" si="8"/>
        <v>4.2474999999999996</v>
      </c>
      <c r="X277" s="10">
        <v>12</v>
      </c>
      <c r="Y277" s="12">
        <v>0</v>
      </c>
      <c r="Z277" s="13">
        <f t="shared" si="9"/>
        <v>0</v>
      </c>
    </row>
    <row r="278" spans="2:26" ht="20.25" customHeight="1" x14ac:dyDescent="0.2">
      <c r="B278" s="4" t="s">
        <v>24</v>
      </c>
      <c r="C278" s="4" t="s">
        <v>423</v>
      </c>
      <c r="D278" s="4" t="s">
        <v>424</v>
      </c>
      <c r="E278" s="4"/>
      <c r="F278" s="4" t="s">
        <v>46</v>
      </c>
      <c r="G278" s="4" t="s">
        <v>42</v>
      </c>
      <c r="H278" s="4" t="s">
        <v>29</v>
      </c>
      <c r="I278" s="4" t="s">
        <v>30</v>
      </c>
      <c r="J278" s="5">
        <v>190107637947</v>
      </c>
      <c r="K278" s="4" t="s">
        <v>247</v>
      </c>
      <c r="L278" s="4" t="s">
        <v>404</v>
      </c>
      <c r="M278" s="4" t="s">
        <v>32</v>
      </c>
      <c r="N278" s="4" t="s">
        <v>43</v>
      </c>
      <c r="O278" s="4" t="s">
        <v>133</v>
      </c>
      <c r="P278" s="4" t="s">
        <v>134</v>
      </c>
      <c r="Q278" s="4" t="s">
        <v>191</v>
      </c>
      <c r="R278" s="4" t="s">
        <v>192</v>
      </c>
      <c r="S278" s="5" t="s">
        <v>425</v>
      </c>
      <c r="T278" s="4" t="s">
        <v>39</v>
      </c>
      <c r="U278" s="4" t="s">
        <v>40</v>
      </c>
      <c r="V278" s="9">
        <v>16.989999999999998</v>
      </c>
      <c r="W278" s="9">
        <f t="shared" si="8"/>
        <v>4.2474999999999996</v>
      </c>
      <c r="X278" s="10">
        <v>12</v>
      </c>
      <c r="Y278" s="12">
        <v>0</v>
      </c>
      <c r="Z278" s="13">
        <f t="shared" si="9"/>
        <v>0</v>
      </c>
    </row>
    <row r="279" spans="2:26" ht="20.25" customHeight="1" x14ac:dyDescent="0.2">
      <c r="B279" s="4" t="s">
        <v>24</v>
      </c>
      <c r="C279" s="4" t="s">
        <v>426</v>
      </c>
      <c r="D279" s="4" t="s">
        <v>427</v>
      </c>
      <c r="E279" s="4"/>
      <c r="F279" s="4" t="s">
        <v>27</v>
      </c>
      <c r="G279" s="4" t="s">
        <v>42</v>
      </c>
      <c r="H279" s="4" t="s">
        <v>29</v>
      </c>
      <c r="I279" s="4" t="s">
        <v>30</v>
      </c>
      <c r="J279" s="5">
        <v>190107637978</v>
      </c>
      <c r="K279" s="4" t="s">
        <v>247</v>
      </c>
      <c r="L279" s="4" t="s">
        <v>408</v>
      </c>
      <c r="M279" s="4" t="s">
        <v>32</v>
      </c>
      <c r="N279" s="4" t="s">
        <v>43</v>
      </c>
      <c r="O279" s="4" t="s">
        <v>133</v>
      </c>
      <c r="P279" s="4" t="s">
        <v>134</v>
      </c>
      <c r="Q279" s="4" t="s">
        <v>428</v>
      </c>
      <c r="R279" s="4" t="s">
        <v>429</v>
      </c>
      <c r="S279" s="5" t="s">
        <v>430</v>
      </c>
      <c r="T279" s="4" t="s">
        <v>39</v>
      </c>
      <c r="U279" s="4" t="s">
        <v>40</v>
      </c>
      <c r="V279" s="9">
        <v>19.989999999999998</v>
      </c>
      <c r="W279" s="9">
        <f t="shared" si="8"/>
        <v>4.9974999999999996</v>
      </c>
      <c r="X279" s="10">
        <v>12</v>
      </c>
      <c r="Y279" s="12">
        <v>0</v>
      </c>
      <c r="Z279" s="13">
        <f t="shared" si="9"/>
        <v>0</v>
      </c>
    </row>
    <row r="280" spans="2:26" ht="20.25" customHeight="1" x14ac:dyDescent="0.2">
      <c r="B280" s="4" t="s">
        <v>24</v>
      </c>
      <c r="C280" s="4" t="s">
        <v>426</v>
      </c>
      <c r="D280" s="4" t="s">
        <v>427</v>
      </c>
      <c r="E280" s="4"/>
      <c r="F280" s="4" t="s">
        <v>46</v>
      </c>
      <c r="G280" s="4" t="s">
        <v>42</v>
      </c>
      <c r="H280" s="4" t="s">
        <v>29</v>
      </c>
      <c r="I280" s="4" t="s">
        <v>30</v>
      </c>
      <c r="J280" s="5">
        <v>190107637961</v>
      </c>
      <c r="K280" s="4" t="s">
        <v>247</v>
      </c>
      <c r="L280" s="4" t="s">
        <v>408</v>
      </c>
      <c r="M280" s="4" t="s">
        <v>32</v>
      </c>
      <c r="N280" s="4" t="s">
        <v>43</v>
      </c>
      <c r="O280" s="4" t="s">
        <v>133</v>
      </c>
      <c r="P280" s="4" t="s">
        <v>134</v>
      </c>
      <c r="Q280" s="4" t="s">
        <v>428</v>
      </c>
      <c r="R280" s="4" t="s">
        <v>429</v>
      </c>
      <c r="S280" s="5" t="s">
        <v>430</v>
      </c>
      <c r="T280" s="4" t="s">
        <v>39</v>
      </c>
      <c r="U280" s="4" t="s">
        <v>40</v>
      </c>
      <c r="V280" s="9">
        <v>19.989999999999998</v>
      </c>
      <c r="W280" s="9">
        <f t="shared" si="8"/>
        <v>4.9974999999999996</v>
      </c>
      <c r="X280" s="10">
        <v>12</v>
      </c>
      <c r="Y280" s="12">
        <v>0</v>
      </c>
      <c r="Z280" s="13">
        <f t="shared" si="9"/>
        <v>0</v>
      </c>
    </row>
    <row r="281" spans="2:26" ht="20.25" customHeight="1" x14ac:dyDescent="0.2">
      <c r="B281" s="4" t="s">
        <v>24</v>
      </c>
      <c r="C281" s="4" t="s">
        <v>431</v>
      </c>
      <c r="D281" s="4" t="s">
        <v>432</v>
      </c>
      <c r="E281" s="4"/>
      <c r="F281" s="4" t="s">
        <v>27</v>
      </c>
      <c r="G281" s="4" t="s">
        <v>42</v>
      </c>
      <c r="H281" s="4" t="s">
        <v>29</v>
      </c>
      <c r="I281" s="4" t="s">
        <v>30</v>
      </c>
      <c r="J281" s="5">
        <v>190107637992</v>
      </c>
      <c r="K281" s="4" t="s">
        <v>247</v>
      </c>
      <c r="L281" s="4" t="s">
        <v>384</v>
      </c>
      <c r="M281" s="4" t="s">
        <v>32</v>
      </c>
      <c r="N281" s="4" t="s">
        <v>43</v>
      </c>
      <c r="O281" s="4" t="s">
        <v>133</v>
      </c>
      <c r="P281" s="4" t="s">
        <v>134</v>
      </c>
      <c r="Q281" s="4" t="s">
        <v>214</v>
      </c>
      <c r="R281" s="4" t="s">
        <v>215</v>
      </c>
      <c r="S281" s="5" t="s">
        <v>433</v>
      </c>
      <c r="T281" s="4" t="s">
        <v>39</v>
      </c>
      <c r="U281" s="4" t="s">
        <v>40</v>
      </c>
      <c r="V281" s="9">
        <v>19.989999999999998</v>
      </c>
      <c r="W281" s="9">
        <f t="shared" si="8"/>
        <v>4.9974999999999996</v>
      </c>
      <c r="X281" s="10">
        <v>12</v>
      </c>
      <c r="Y281" s="12">
        <v>0</v>
      </c>
      <c r="Z281" s="13">
        <f t="shared" si="9"/>
        <v>0</v>
      </c>
    </row>
    <row r="282" spans="2:26" ht="20.25" customHeight="1" x14ac:dyDescent="0.2">
      <c r="B282" s="4" t="s">
        <v>24</v>
      </c>
      <c r="C282" s="4" t="s">
        <v>431</v>
      </c>
      <c r="D282" s="4" t="s">
        <v>432</v>
      </c>
      <c r="E282" s="4"/>
      <c r="F282" s="4" t="s">
        <v>46</v>
      </c>
      <c r="G282" s="4" t="s">
        <v>42</v>
      </c>
      <c r="H282" s="4" t="s">
        <v>29</v>
      </c>
      <c r="I282" s="4" t="s">
        <v>30</v>
      </c>
      <c r="J282" s="5">
        <v>190107637985</v>
      </c>
      <c r="K282" s="4" t="s">
        <v>247</v>
      </c>
      <c r="L282" s="4" t="s">
        <v>384</v>
      </c>
      <c r="M282" s="4" t="s">
        <v>32</v>
      </c>
      <c r="N282" s="4" t="s">
        <v>43</v>
      </c>
      <c r="O282" s="4" t="s">
        <v>133</v>
      </c>
      <c r="P282" s="4" t="s">
        <v>134</v>
      </c>
      <c r="Q282" s="4" t="s">
        <v>214</v>
      </c>
      <c r="R282" s="4" t="s">
        <v>215</v>
      </c>
      <c r="S282" s="5" t="s">
        <v>433</v>
      </c>
      <c r="T282" s="4" t="s">
        <v>39</v>
      </c>
      <c r="U282" s="4" t="s">
        <v>40</v>
      </c>
      <c r="V282" s="9">
        <v>19.989999999999998</v>
      </c>
      <c r="W282" s="9">
        <f t="shared" si="8"/>
        <v>4.9974999999999996</v>
      </c>
      <c r="X282" s="10">
        <v>12</v>
      </c>
      <c r="Y282" s="12">
        <v>0</v>
      </c>
      <c r="Z282" s="13">
        <f t="shared" si="9"/>
        <v>0</v>
      </c>
    </row>
    <row r="283" spans="2:26" ht="20.25" customHeight="1" x14ac:dyDescent="0.2">
      <c r="B283" s="4" t="s">
        <v>24</v>
      </c>
      <c r="C283" s="4" t="s">
        <v>434</v>
      </c>
      <c r="D283" s="4" t="s">
        <v>435</v>
      </c>
      <c r="E283" s="4"/>
      <c r="F283" s="4" t="s">
        <v>27</v>
      </c>
      <c r="G283" s="4" t="s">
        <v>200</v>
      </c>
      <c r="H283" s="4" t="s">
        <v>29</v>
      </c>
      <c r="I283" s="4" t="s">
        <v>30</v>
      </c>
      <c r="J283" s="5">
        <v>190107369848</v>
      </c>
      <c r="K283" s="4" t="s">
        <v>247</v>
      </c>
      <c r="L283" s="4" t="s">
        <v>32</v>
      </c>
      <c r="M283" s="4" t="s">
        <v>32</v>
      </c>
      <c r="N283" s="4" t="s">
        <v>33</v>
      </c>
      <c r="O283" s="4" t="s">
        <v>133</v>
      </c>
      <c r="P283" s="4" t="s">
        <v>134</v>
      </c>
      <c r="Q283" s="4" t="s">
        <v>36</v>
      </c>
      <c r="R283" s="4" t="s">
        <v>37</v>
      </c>
      <c r="S283" s="5" t="s">
        <v>436</v>
      </c>
      <c r="T283" s="4" t="s">
        <v>39</v>
      </c>
      <c r="U283" s="4" t="s">
        <v>40</v>
      </c>
      <c r="V283" s="9">
        <v>12.99</v>
      </c>
      <c r="W283" s="9">
        <f t="shared" si="8"/>
        <v>3.2475000000000001</v>
      </c>
      <c r="X283" s="10">
        <v>12</v>
      </c>
      <c r="Y283" s="12">
        <v>0</v>
      </c>
      <c r="Z283" s="13">
        <f t="shared" si="9"/>
        <v>0</v>
      </c>
    </row>
    <row r="284" spans="2:26" ht="20.25" customHeight="1" x14ac:dyDescent="0.2">
      <c r="B284" s="4" t="s">
        <v>24</v>
      </c>
      <c r="C284" s="4" t="s">
        <v>434</v>
      </c>
      <c r="D284" s="4" t="s">
        <v>435</v>
      </c>
      <c r="E284" s="4"/>
      <c r="F284" s="4" t="s">
        <v>46</v>
      </c>
      <c r="G284" s="4" t="s">
        <v>200</v>
      </c>
      <c r="H284" s="4" t="s">
        <v>29</v>
      </c>
      <c r="I284" s="4" t="s">
        <v>30</v>
      </c>
      <c r="J284" s="5">
        <v>190107369831</v>
      </c>
      <c r="K284" s="4" t="s">
        <v>247</v>
      </c>
      <c r="L284" s="4" t="s">
        <v>32</v>
      </c>
      <c r="M284" s="4" t="s">
        <v>32</v>
      </c>
      <c r="N284" s="4" t="s">
        <v>33</v>
      </c>
      <c r="O284" s="4" t="s">
        <v>133</v>
      </c>
      <c r="P284" s="4" t="s">
        <v>134</v>
      </c>
      <c r="Q284" s="4" t="s">
        <v>36</v>
      </c>
      <c r="R284" s="4" t="s">
        <v>37</v>
      </c>
      <c r="S284" s="5" t="s">
        <v>436</v>
      </c>
      <c r="T284" s="4" t="s">
        <v>39</v>
      </c>
      <c r="U284" s="4" t="s">
        <v>40</v>
      </c>
      <c r="V284" s="9">
        <v>12.99</v>
      </c>
      <c r="W284" s="9">
        <f t="shared" si="8"/>
        <v>3.2475000000000001</v>
      </c>
      <c r="X284" s="10">
        <v>12</v>
      </c>
      <c r="Y284" s="12">
        <v>0</v>
      </c>
      <c r="Z284" s="13">
        <f t="shared" si="9"/>
        <v>0</v>
      </c>
    </row>
    <row r="285" spans="2:26" ht="20.25" customHeight="1" x14ac:dyDescent="0.2">
      <c r="B285" s="4" t="s">
        <v>24</v>
      </c>
      <c r="C285" s="4" t="s">
        <v>434</v>
      </c>
      <c r="D285" s="4" t="s">
        <v>435</v>
      </c>
      <c r="E285" s="4"/>
      <c r="F285" s="4" t="s">
        <v>50</v>
      </c>
      <c r="G285" s="4" t="s">
        <v>200</v>
      </c>
      <c r="H285" s="4" t="s">
        <v>29</v>
      </c>
      <c r="I285" s="4" t="s">
        <v>30</v>
      </c>
      <c r="J285" s="5">
        <v>190107369824</v>
      </c>
      <c r="K285" s="4" t="s">
        <v>247</v>
      </c>
      <c r="L285" s="4" t="s">
        <v>32</v>
      </c>
      <c r="M285" s="4" t="s">
        <v>32</v>
      </c>
      <c r="N285" s="4" t="s">
        <v>33</v>
      </c>
      <c r="O285" s="4" t="s">
        <v>133</v>
      </c>
      <c r="P285" s="4" t="s">
        <v>134</v>
      </c>
      <c r="Q285" s="4" t="s">
        <v>36</v>
      </c>
      <c r="R285" s="4" t="s">
        <v>37</v>
      </c>
      <c r="S285" s="5" t="s">
        <v>436</v>
      </c>
      <c r="T285" s="4" t="s">
        <v>39</v>
      </c>
      <c r="U285" s="4" t="s">
        <v>40</v>
      </c>
      <c r="V285" s="9">
        <v>12.99</v>
      </c>
      <c r="W285" s="9">
        <f t="shared" si="8"/>
        <v>3.2475000000000001</v>
      </c>
      <c r="X285" s="10">
        <v>12</v>
      </c>
      <c r="Y285" s="12">
        <v>0</v>
      </c>
      <c r="Z285" s="13">
        <f t="shared" si="9"/>
        <v>0</v>
      </c>
    </row>
    <row r="286" spans="2:26" ht="20.25" customHeight="1" x14ac:dyDescent="0.2">
      <c r="B286" s="4" t="s">
        <v>24</v>
      </c>
      <c r="C286" s="4" t="s">
        <v>434</v>
      </c>
      <c r="D286" s="4" t="s">
        <v>437</v>
      </c>
      <c r="E286" s="4"/>
      <c r="F286" s="4" t="s">
        <v>27</v>
      </c>
      <c r="G286" s="4" t="s">
        <v>200</v>
      </c>
      <c r="H286" s="4" t="s">
        <v>29</v>
      </c>
      <c r="I286" s="4" t="s">
        <v>30</v>
      </c>
      <c r="J286" s="5">
        <v>190107369879</v>
      </c>
      <c r="K286" s="4" t="s">
        <v>247</v>
      </c>
      <c r="L286" s="4" t="s">
        <v>32</v>
      </c>
      <c r="M286" s="4" t="s">
        <v>32</v>
      </c>
      <c r="N286" s="4" t="s">
        <v>33</v>
      </c>
      <c r="O286" s="4" t="s">
        <v>133</v>
      </c>
      <c r="P286" s="4" t="s">
        <v>134</v>
      </c>
      <c r="Q286" s="4" t="s">
        <v>99</v>
      </c>
      <c r="R286" s="4" t="s">
        <v>100</v>
      </c>
      <c r="S286" s="5" t="s">
        <v>436</v>
      </c>
      <c r="T286" s="4" t="s">
        <v>39</v>
      </c>
      <c r="U286" s="4" t="s">
        <v>40</v>
      </c>
      <c r="V286" s="9">
        <v>12.99</v>
      </c>
      <c r="W286" s="9">
        <f t="shared" si="8"/>
        <v>3.2475000000000001</v>
      </c>
      <c r="X286" s="10">
        <v>12</v>
      </c>
      <c r="Y286" s="12">
        <v>0</v>
      </c>
      <c r="Z286" s="13">
        <f t="shared" si="9"/>
        <v>0</v>
      </c>
    </row>
    <row r="287" spans="2:26" ht="20.25" customHeight="1" x14ac:dyDescent="0.2">
      <c r="B287" s="4" t="s">
        <v>24</v>
      </c>
      <c r="C287" s="4" t="s">
        <v>434</v>
      </c>
      <c r="D287" s="4" t="s">
        <v>437</v>
      </c>
      <c r="E287" s="4"/>
      <c r="F287" s="4" t="s">
        <v>46</v>
      </c>
      <c r="G287" s="4" t="s">
        <v>200</v>
      </c>
      <c r="H287" s="4" t="s">
        <v>29</v>
      </c>
      <c r="I287" s="4" t="s">
        <v>30</v>
      </c>
      <c r="J287" s="5">
        <v>190107369862</v>
      </c>
      <c r="K287" s="4" t="s">
        <v>247</v>
      </c>
      <c r="L287" s="4" t="s">
        <v>32</v>
      </c>
      <c r="M287" s="4" t="s">
        <v>32</v>
      </c>
      <c r="N287" s="4" t="s">
        <v>33</v>
      </c>
      <c r="O287" s="4" t="s">
        <v>133</v>
      </c>
      <c r="P287" s="4" t="s">
        <v>134</v>
      </c>
      <c r="Q287" s="4" t="s">
        <v>99</v>
      </c>
      <c r="R287" s="4" t="s">
        <v>100</v>
      </c>
      <c r="S287" s="5" t="s">
        <v>436</v>
      </c>
      <c r="T287" s="4" t="s">
        <v>39</v>
      </c>
      <c r="U287" s="4" t="s">
        <v>40</v>
      </c>
      <c r="V287" s="9">
        <v>12.99</v>
      </c>
      <c r="W287" s="9">
        <f t="shared" si="8"/>
        <v>3.2475000000000001</v>
      </c>
      <c r="X287" s="10">
        <v>12</v>
      </c>
      <c r="Y287" s="12">
        <v>0</v>
      </c>
      <c r="Z287" s="13">
        <f t="shared" si="9"/>
        <v>0</v>
      </c>
    </row>
    <row r="288" spans="2:26" ht="20.25" customHeight="1" x14ac:dyDescent="0.2">
      <c r="B288" s="4" t="s">
        <v>24</v>
      </c>
      <c r="C288" s="4" t="s">
        <v>434</v>
      </c>
      <c r="D288" s="4" t="s">
        <v>438</v>
      </c>
      <c r="E288" s="4"/>
      <c r="F288" s="4" t="s">
        <v>27</v>
      </c>
      <c r="G288" s="4" t="s">
        <v>42</v>
      </c>
      <c r="H288" s="4" t="s">
        <v>29</v>
      </c>
      <c r="I288" s="4" t="s">
        <v>30</v>
      </c>
      <c r="J288" s="5">
        <v>190107638012</v>
      </c>
      <c r="K288" s="4" t="s">
        <v>247</v>
      </c>
      <c r="L288" s="4" t="s">
        <v>32</v>
      </c>
      <c r="M288" s="4" t="s">
        <v>32</v>
      </c>
      <c r="N288" s="4" t="s">
        <v>43</v>
      </c>
      <c r="O288" s="4" t="s">
        <v>133</v>
      </c>
      <c r="P288" s="4" t="s">
        <v>134</v>
      </c>
      <c r="Q288" s="4" t="s">
        <v>231</v>
      </c>
      <c r="R288" s="4" t="s">
        <v>232</v>
      </c>
      <c r="S288" s="5" t="s">
        <v>436</v>
      </c>
      <c r="T288" s="4" t="s">
        <v>39</v>
      </c>
      <c r="U288" s="4" t="s">
        <v>40</v>
      </c>
      <c r="V288" s="9">
        <v>12.99</v>
      </c>
      <c r="W288" s="9">
        <f t="shared" si="8"/>
        <v>3.2475000000000001</v>
      </c>
      <c r="X288" s="10">
        <v>12</v>
      </c>
      <c r="Y288" s="12">
        <v>0</v>
      </c>
      <c r="Z288" s="13">
        <f t="shared" si="9"/>
        <v>0</v>
      </c>
    </row>
    <row r="289" spans="2:26" ht="20.25" customHeight="1" x14ac:dyDescent="0.2">
      <c r="B289" s="4" t="s">
        <v>24</v>
      </c>
      <c r="C289" s="4" t="s">
        <v>434</v>
      </c>
      <c r="D289" s="4" t="s">
        <v>438</v>
      </c>
      <c r="E289" s="4"/>
      <c r="F289" s="4" t="s">
        <v>46</v>
      </c>
      <c r="G289" s="4" t="s">
        <v>42</v>
      </c>
      <c r="H289" s="4" t="s">
        <v>29</v>
      </c>
      <c r="I289" s="4" t="s">
        <v>30</v>
      </c>
      <c r="J289" s="5">
        <v>190107638005</v>
      </c>
      <c r="K289" s="4" t="s">
        <v>247</v>
      </c>
      <c r="L289" s="4" t="s">
        <v>32</v>
      </c>
      <c r="M289" s="4" t="s">
        <v>32</v>
      </c>
      <c r="N289" s="4" t="s">
        <v>43</v>
      </c>
      <c r="O289" s="4" t="s">
        <v>133</v>
      </c>
      <c r="P289" s="4" t="s">
        <v>134</v>
      </c>
      <c r="Q289" s="4" t="s">
        <v>231</v>
      </c>
      <c r="R289" s="4" t="s">
        <v>232</v>
      </c>
      <c r="S289" s="5" t="s">
        <v>436</v>
      </c>
      <c r="T289" s="4" t="s">
        <v>39</v>
      </c>
      <c r="U289" s="4" t="s">
        <v>40</v>
      </c>
      <c r="V289" s="9">
        <v>12.99</v>
      </c>
      <c r="W289" s="9">
        <f t="shared" si="8"/>
        <v>3.2475000000000001</v>
      </c>
      <c r="X289" s="10">
        <v>12</v>
      </c>
      <c r="Y289" s="12">
        <v>0</v>
      </c>
      <c r="Z289" s="13">
        <f t="shared" si="9"/>
        <v>0</v>
      </c>
    </row>
    <row r="290" spans="2:26" ht="20.25" customHeight="1" x14ac:dyDescent="0.2">
      <c r="B290" s="4" t="s">
        <v>24</v>
      </c>
      <c r="C290" s="4" t="s">
        <v>434</v>
      </c>
      <c r="D290" s="4" t="s">
        <v>439</v>
      </c>
      <c r="E290" s="4"/>
      <c r="F290" s="4" t="s">
        <v>27</v>
      </c>
      <c r="G290" s="4" t="s">
        <v>211</v>
      </c>
      <c r="H290" s="4" t="s">
        <v>29</v>
      </c>
      <c r="I290" s="4" t="s">
        <v>30</v>
      </c>
      <c r="J290" s="5">
        <v>190107459174</v>
      </c>
      <c r="K290" s="4" t="s">
        <v>247</v>
      </c>
      <c r="L290" s="4" t="s">
        <v>32</v>
      </c>
      <c r="M290" s="4" t="s">
        <v>32</v>
      </c>
      <c r="N290" s="4" t="s">
        <v>33</v>
      </c>
      <c r="O290" s="4" t="s">
        <v>133</v>
      </c>
      <c r="P290" s="4" t="s">
        <v>134</v>
      </c>
      <c r="Q290" s="4" t="s">
        <v>440</v>
      </c>
      <c r="R290" s="4" t="s">
        <v>441</v>
      </c>
      <c r="S290" s="5" t="s">
        <v>436</v>
      </c>
      <c r="T290" s="4" t="s">
        <v>39</v>
      </c>
      <c r="U290" s="4" t="s">
        <v>40</v>
      </c>
      <c r="V290" s="9">
        <v>12.99</v>
      </c>
      <c r="W290" s="9">
        <f t="shared" si="8"/>
        <v>3.2475000000000001</v>
      </c>
      <c r="X290" s="10">
        <v>12</v>
      </c>
      <c r="Y290" s="12">
        <v>0</v>
      </c>
      <c r="Z290" s="13">
        <f t="shared" si="9"/>
        <v>0</v>
      </c>
    </row>
    <row r="291" spans="2:26" ht="20.25" customHeight="1" x14ac:dyDescent="0.2">
      <c r="B291" s="4" t="s">
        <v>24</v>
      </c>
      <c r="C291" s="4" t="s">
        <v>434</v>
      </c>
      <c r="D291" s="4" t="s">
        <v>439</v>
      </c>
      <c r="E291" s="4"/>
      <c r="F291" s="4" t="s">
        <v>46</v>
      </c>
      <c r="G291" s="4" t="s">
        <v>211</v>
      </c>
      <c r="H291" s="4" t="s">
        <v>29</v>
      </c>
      <c r="I291" s="4" t="s">
        <v>30</v>
      </c>
      <c r="J291" s="5">
        <v>190107459167</v>
      </c>
      <c r="K291" s="4" t="s">
        <v>247</v>
      </c>
      <c r="L291" s="4" t="s">
        <v>32</v>
      </c>
      <c r="M291" s="4" t="s">
        <v>32</v>
      </c>
      <c r="N291" s="4" t="s">
        <v>33</v>
      </c>
      <c r="O291" s="4" t="s">
        <v>133</v>
      </c>
      <c r="P291" s="4" t="s">
        <v>134</v>
      </c>
      <c r="Q291" s="4" t="s">
        <v>440</v>
      </c>
      <c r="R291" s="4" t="s">
        <v>441</v>
      </c>
      <c r="S291" s="5" t="s">
        <v>436</v>
      </c>
      <c r="T291" s="4" t="s">
        <v>39</v>
      </c>
      <c r="U291" s="4" t="s">
        <v>40</v>
      </c>
      <c r="V291" s="9">
        <v>12.99</v>
      </c>
      <c r="W291" s="9">
        <f t="shared" si="8"/>
        <v>3.2475000000000001</v>
      </c>
      <c r="X291" s="10">
        <v>12</v>
      </c>
      <c r="Y291" s="12">
        <v>0</v>
      </c>
      <c r="Z291" s="13">
        <f t="shared" si="9"/>
        <v>0</v>
      </c>
    </row>
    <row r="292" spans="2:26" ht="20.25" customHeight="1" x14ac:dyDescent="0.2">
      <c r="B292" s="4" t="s">
        <v>24</v>
      </c>
      <c r="C292" s="4" t="s">
        <v>434</v>
      </c>
      <c r="D292" s="4" t="s">
        <v>442</v>
      </c>
      <c r="E292" s="4"/>
      <c r="F292" s="4" t="s">
        <v>27</v>
      </c>
      <c r="G292" s="4" t="s">
        <v>42</v>
      </c>
      <c r="H292" s="4" t="s">
        <v>29</v>
      </c>
      <c r="I292" s="4" t="s">
        <v>30</v>
      </c>
      <c r="J292" s="5">
        <v>190107638036</v>
      </c>
      <c r="K292" s="4" t="s">
        <v>247</v>
      </c>
      <c r="L292" s="4" t="s">
        <v>32</v>
      </c>
      <c r="M292" s="4" t="s">
        <v>32</v>
      </c>
      <c r="N292" s="4" t="s">
        <v>43</v>
      </c>
      <c r="O292" s="4" t="s">
        <v>133</v>
      </c>
      <c r="P292" s="4" t="s">
        <v>134</v>
      </c>
      <c r="Q292" s="4" t="s">
        <v>44</v>
      </c>
      <c r="R292" s="4" t="s">
        <v>45</v>
      </c>
      <c r="S292" s="5" t="s">
        <v>436</v>
      </c>
      <c r="T292" s="4" t="s">
        <v>39</v>
      </c>
      <c r="U292" s="4" t="s">
        <v>40</v>
      </c>
      <c r="V292" s="9">
        <v>12.99</v>
      </c>
      <c r="W292" s="9">
        <f t="shared" si="8"/>
        <v>3.2475000000000001</v>
      </c>
      <c r="X292" s="10">
        <v>12</v>
      </c>
      <c r="Y292" s="12">
        <v>0</v>
      </c>
      <c r="Z292" s="13">
        <f t="shared" si="9"/>
        <v>0</v>
      </c>
    </row>
    <row r="293" spans="2:26" ht="20.25" customHeight="1" x14ac:dyDescent="0.2">
      <c r="B293" s="4" t="s">
        <v>24</v>
      </c>
      <c r="C293" s="4" t="s">
        <v>434</v>
      </c>
      <c r="D293" s="4" t="s">
        <v>442</v>
      </c>
      <c r="E293" s="4"/>
      <c r="F293" s="4" t="s">
        <v>46</v>
      </c>
      <c r="G293" s="4" t="s">
        <v>42</v>
      </c>
      <c r="H293" s="4" t="s">
        <v>29</v>
      </c>
      <c r="I293" s="4" t="s">
        <v>30</v>
      </c>
      <c r="J293" s="5">
        <v>190107638029</v>
      </c>
      <c r="K293" s="4" t="s">
        <v>247</v>
      </c>
      <c r="L293" s="4" t="s">
        <v>32</v>
      </c>
      <c r="M293" s="4" t="s">
        <v>32</v>
      </c>
      <c r="N293" s="4" t="s">
        <v>43</v>
      </c>
      <c r="O293" s="4" t="s">
        <v>133</v>
      </c>
      <c r="P293" s="4" t="s">
        <v>134</v>
      </c>
      <c r="Q293" s="4" t="s">
        <v>44</v>
      </c>
      <c r="R293" s="4" t="s">
        <v>45</v>
      </c>
      <c r="S293" s="5" t="s">
        <v>436</v>
      </c>
      <c r="T293" s="4" t="s">
        <v>39</v>
      </c>
      <c r="U293" s="4" t="s">
        <v>40</v>
      </c>
      <c r="V293" s="9">
        <v>12.99</v>
      </c>
      <c r="W293" s="9">
        <f t="shared" si="8"/>
        <v>3.2475000000000001</v>
      </c>
      <c r="X293" s="10">
        <v>12</v>
      </c>
      <c r="Y293" s="12">
        <v>0</v>
      </c>
      <c r="Z293" s="13">
        <f t="shared" si="9"/>
        <v>0</v>
      </c>
    </row>
    <row r="294" spans="2:26" ht="20.25" customHeight="1" x14ac:dyDescent="0.2">
      <c r="B294" s="4" t="s">
        <v>24</v>
      </c>
      <c r="C294" s="4" t="s">
        <v>434</v>
      </c>
      <c r="D294" s="4" t="s">
        <v>443</v>
      </c>
      <c r="E294" s="4"/>
      <c r="F294" s="4" t="s">
        <v>27</v>
      </c>
      <c r="G294" s="4" t="s">
        <v>42</v>
      </c>
      <c r="H294" s="4" t="s">
        <v>29</v>
      </c>
      <c r="I294" s="4" t="s">
        <v>30</v>
      </c>
      <c r="J294" s="5">
        <v>190107638050</v>
      </c>
      <c r="K294" s="4" t="s">
        <v>247</v>
      </c>
      <c r="L294" s="4" t="s">
        <v>32</v>
      </c>
      <c r="M294" s="4" t="s">
        <v>32</v>
      </c>
      <c r="N294" s="4" t="s">
        <v>43</v>
      </c>
      <c r="O294" s="4" t="s">
        <v>133</v>
      </c>
      <c r="P294" s="4" t="s">
        <v>134</v>
      </c>
      <c r="Q294" s="4" t="s">
        <v>444</v>
      </c>
      <c r="R294" s="4" t="s">
        <v>445</v>
      </c>
      <c r="S294" s="5" t="s">
        <v>436</v>
      </c>
      <c r="T294" s="4" t="s">
        <v>39</v>
      </c>
      <c r="U294" s="4" t="s">
        <v>40</v>
      </c>
      <c r="V294" s="9">
        <v>12.99</v>
      </c>
      <c r="W294" s="9">
        <f t="shared" si="8"/>
        <v>3.2475000000000001</v>
      </c>
      <c r="X294" s="10">
        <v>12</v>
      </c>
      <c r="Y294" s="12">
        <v>0</v>
      </c>
      <c r="Z294" s="13">
        <f t="shared" si="9"/>
        <v>0</v>
      </c>
    </row>
    <row r="295" spans="2:26" ht="20.25" customHeight="1" x14ac:dyDescent="0.2">
      <c r="B295" s="4" t="s">
        <v>24</v>
      </c>
      <c r="C295" s="4" t="s">
        <v>434</v>
      </c>
      <c r="D295" s="4" t="s">
        <v>446</v>
      </c>
      <c r="E295" s="4"/>
      <c r="F295" s="4" t="s">
        <v>27</v>
      </c>
      <c r="G295" s="4" t="s">
        <v>200</v>
      </c>
      <c r="H295" s="4" t="s">
        <v>29</v>
      </c>
      <c r="I295" s="4" t="s">
        <v>30</v>
      </c>
      <c r="J295" s="5">
        <v>190107369909</v>
      </c>
      <c r="K295" s="4" t="s">
        <v>247</v>
      </c>
      <c r="L295" s="4" t="s">
        <v>32</v>
      </c>
      <c r="M295" s="4" t="s">
        <v>32</v>
      </c>
      <c r="N295" s="4" t="s">
        <v>33</v>
      </c>
      <c r="O295" s="4" t="s">
        <v>133</v>
      </c>
      <c r="P295" s="4" t="s">
        <v>134</v>
      </c>
      <c r="Q295" s="4" t="s">
        <v>48</v>
      </c>
      <c r="R295" s="4" t="s">
        <v>49</v>
      </c>
      <c r="S295" s="5" t="s">
        <v>436</v>
      </c>
      <c r="T295" s="4" t="s">
        <v>39</v>
      </c>
      <c r="U295" s="4" t="s">
        <v>40</v>
      </c>
      <c r="V295" s="9">
        <v>12.99</v>
      </c>
      <c r="W295" s="9">
        <f t="shared" si="8"/>
        <v>3.2475000000000001</v>
      </c>
      <c r="X295" s="10">
        <v>12</v>
      </c>
      <c r="Y295" s="12">
        <v>0</v>
      </c>
      <c r="Z295" s="13">
        <f t="shared" si="9"/>
        <v>0</v>
      </c>
    </row>
    <row r="296" spans="2:26" ht="20.25" customHeight="1" x14ac:dyDescent="0.2">
      <c r="B296" s="4" t="s">
        <v>24</v>
      </c>
      <c r="C296" s="4" t="s">
        <v>434</v>
      </c>
      <c r="D296" s="4" t="s">
        <v>446</v>
      </c>
      <c r="E296" s="4"/>
      <c r="F296" s="4" t="s">
        <v>46</v>
      </c>
      <c r="G296" s="4" t="s">
        <v>200</v>
      </c>
      <c r="H296" s="4" t="s">
        <v>29</v>
      </c>
      <c r="I296" s="4" t="s">
        <v>30</v>
      </c>
      <c r="J296" s="5">
        <v>190107369893</v>
      </c>
      <c r="K296" s="4" t="s">
        <v>247</v>
      </c>
      <c r="L296" s="4" t="s">
        <v>32</v>
      </c>
      <c r="M296" s="4" t="s">
        <v>32</v>
      </c>
      <c r="N296" s="4" t="s">
        <v>33</v>
      </c>
      <c r="O296" s="4" t="s">
        <v>133</v>
      </c>
      <c r="P296" s="4" t="s">
        <v>134</v>
      </c>
      <c r="Q296" s="4" t="s">
        <v>48</v>
      </c>
      <c r="R296" s="4" t="s">
        <v>49</v>
      </c>
      <c r="S296" s="5" t="s">
        <v>436</v>
      </c>
      <c r="T296" s="4" t="s">
        <v>39</v>
      </c>
      <c r="U296" s="4" t="s">
        <v>40</v>
      </c>
      <c r="V296" s="9">
        <v>12.99</v>
      </c>
      <c r="W296" s="9">
        <f t="shared" si="8"/>
        <v>3.2475000000000001</v>
      </c>
      <c r="X296" s="10">
        <v>12</v>
      </c>
      <c r="Y296" s="12">
        <v>0</v>
      </c>
      <c r="Z296" s="13">
        <f t="shared" si="9"/>
        <v>0</v>
      </c>
    </row>
    <row r="297" spans="2:26" ht="20.25" customHeight="1" x14ac:dyDescent="0.2">
      <c r="B297" s="4" t="s">
        <v>24</v>
      </c>
      <c r="C297" s="4" t="s">
        <v>447</v>
      </c>
      <c r="D297" s="4" t="s">
        <v>448</v>
      </c>
      <c r="E297" s="4"/>
      <c r="F297" s="4" t="s">
        <v>27</v>
      </c>
      <c r="G297" s="4" t="s">
        <v>200</v>
      </c>
      <c r="H297" s="4" t="s">
        <v>29</v>
      </c>
      <c r="I297" s="4" t="s">
        <v>30</v>
      </c>
      <c r="J297" s="5">
        <v>190107369930</v>
      </c>
      <c r="K297" s="4" t="s">
        <v>247</v>
      </c>
      <c r="L297" s="4" t="s">
        <v>32</v>
      </c>
      <c r="M297" s="4" t="s">
        <v>32</v>
      </c>
      <c r="N297" s="4" t="s">
        <v>33</v>
      </c>
      <c r="O297" s="4" t="s">
        <v>133</v>
      </c>
      <c r="P297" s="4" t="s">
        <v>134</v>
      </c>
      <c r="Q297" s="4" t="s">
        <v>413</v>
      </c>
      <c r="R297" s="4" t="s">
        <v>413</v>
      </c>
      <c r="S297" s="5" t="s">
        <v>204</v>
      </c>
      <c r="T297" s="4" t="s">
        <v>39</v>
      </c>
      <c r="U297" s="4" t="s">
        <v>40</v>
      </c>
      <c r="V297" s="9">
        <v>14.99</v>
      </c>
      <c r="W297" s="9">
        <f t="shared" si="8"/>
        <v>3.7475000000000001</v>
      </c>
      <c r="X297" s="10">
        <v>12</v>
      </c>
      <c r="Y297" s="12">
        <v>0</v>
      </c>
      <c r="Z297" s="13">
        <f t="shared" si="9"/>
        <v>0</v>
      </c>
    </row>
    <row r="298" spans="2:26" ht="20.25" customHeight="1" x14ac:dyDescent="0.2">
      <c r="B298" s="4" t="s">
        <v>24</v>
      </c>
      <c r="C298" s="4" t="s">
        <v>447</v>
      </c>
      <c r="D298" s="4" t="s">
        <v>448</v>
      </c>
      <c r="E298" s="4"/>
      <c r="F298" s="4" t="s">
        <v>46</v>
      </c>
      <c r="G298" s="4" t="s">
        <v>200</v>
      </c>
      <c r="H298" s="4" t="s">
        <v>29</v>
      </c>
      <c r="I298" s="4" t="s">
        <v>30</v>
      </c>
      <c r="J298" s="5">
        <v>190107369923</v>
      </c>
      <c r="K298" s="4" t="s">
        <v>247</v>
      </c>
      <c r="L298" s="4" t="s">
        <v>32</v>
      </c>
      <c r="M298" s="4" t="s">
        <v>32</v>
      </c>
      <c r="N298" s="4" t="s">
        <v>33</v>
      </c>
      <c r="O298" s="4" t="s">
        <v>133</v>
      </c>
      <c r="P298" s="4" t="s">
        <v>134</v>
      </c>
      <c r="Q298" s="4" t="s">
        <v>413</v>
      </c>
      <c r="R298" s="4" t="s">
        <v>413</v>
      </c>
      <c r="S298" s="5" t="s">
        <v>204</v>
      </c>
      <c r="T298" s="4" t="s">
        <v>39</v>
      </c>
      <c r="U298" s="4" t="s">
        <v>40</v>
      </c>
      <c r="V298" s="9">
        <v>14.99</v>
      </c>
      <c r="W298" s="9">
        <f t="shared" si="8"/>
        <v>3.7475000000000001</v>
      </c>
      <c r="X298" s="10">
        <v>12</v>
      </c>
      <c r="Y298" s="12">
        <v>0</v>
      </c>
      <c r="Z298" s="13">
        <f t="shared" si="9"/>
        <v>0</v>
      </c>
    </row>
    <row r="299" spans="2:26" ht="20.25" customHeight="1" x14ac:dyDescent="0.2">
      <c r="B299" s="4" t="s">
        <v>24</v>
      </c>
      <c r="C299" s="4" t="s">
        <v>447</v>
      </c>
      <c r="D299" s="4" t="s">
        <v>449</v>
      </c>
      <c r="E299" s="4"/>
      <c r="F299" s="4" t="s">
        <v>27</v>
      </c>
      <c r="G299" s="4" t="s">
        <v>42</v>
      </c>
      <c r="H299" s="4" t="s">
        <v>29</v>
      </c>
      <c r="I299" s="4" t="s">
        <v>30</v>
      </c>
      <c r="J299" s="5">
        <v>190107638081</v>
      </c>
      <c r="K299" s="4" t="s">
        <v>247</v>
      </c>
      <c r="L299" s="4" t="s">
        <v>32</v>
      </c>
      <c r="M299" s="4" t="s">
        <v>32</v>
      </c>
      <c r="N299" s="4" t="s">
        <v>43</v>
      </c>
      <c r="O299" s="4" t="s">
        <v>133</v>
      </c>
      <c r="P299" s="4" t="s">
        <v>134</v>
      </c>
      <c r="Q299" s="4" t="s">
        <v>67</v>
      </c>
      <c r="R299" s="4" t="s">
        <v>68</v>
      </c>
      <c r="S299" s="5" t="s">
        <v>204</v>
      </c>
      <c r="T299" s="4" t="s">
        <v>39</v>
      </c>
      <c r="U299" s="4" t="s">
        <v>40</v>
      </c>
      <c r="V299" s="9">
        <v>14.99</v>
      </c>
      <c r="W299" s="9">
        <f t="shared" si="8"/>
        <v>3.7475000000000001</v>
      </c>
      <c r="X299" s="10">
        <v>12</v>
      </c>
      <c r="Y299" s="12">
        <v>0</v>
      </c>
      <c r="Z299" s="13">
        <f t="shared" si="9"/>
        <v>0</v>
      </c>
    </row>
    <row r="300" spans="2:26" ht="20.25" customHeight="1" x14ac:dyDescent="0.2">
      <c r="B300" s="4" t="s">
        <v>24</v>
      </c>
      <c r="C300" s="4" t="s">
        <v>447</v>
      </c>
      <c r="D300" s="4" t="s">
        <v>449</v>
      </c>
      <c r="E300" s="4"/>
      <c r="F300" s="4" t="s">
        <v>46</v>
      </c>
      <c r="G300" s="4" t="s">
        <v>42</v>
      </c>
      <c r="H300" s="4" t="s">
        <v>29</v>
      </c>
      <c r="I300" s="4" t="s">
        <v>30</v>
      </c>
      <c r="J300" s="5">
        <v>190107638074</v>
      </c>
      <c r="K300" s="4" t="s">
        <v>247</v>
      </c>
      <c r="L300" s="4" t="s">
        <v>32</v>
      </c>
      <c r="M300" s="4" t="s">
        <v>32</v>
      </c>
      <c r="N300" s="4" t="s">
        <v>43</v>
      </c>
      <c r="O300" s="4" t="s">
        <v>133</v>
      </c>
      <c r="P300" s="4" t="s">
        <v>134</v>
      </c>
      <c r="Q300" s="4" t="s">
        <v>67</v>
      </c>
      <c r="R300" s="4" t="s">
        <v>68</v>
      </c>
      <c r="S300" s="5" t="s">
        <v>204</v>
      </c>
      <c r="T300" s="4" t="s">
        <v>39</v>
      </c>
      <c r="U300" s="4" t="s">
        <v>40</v>
      </c>
      <c r="V300" s="9">
        <v>14.99</v>
      </c>
      <c r="W300" s="9">
        <f t="shared" si="8"/>
        <v>3.7475000000000001</v>
      </c>
      <c r="X300" s="10">
        <v>12</v>
      </c>
      <c r="Y300" s="12">
        <v>0</v>
      </c>
      <c r="Z300" s="13">
        <f t="shared" si="9"/>
        <v>0</v>
      </c>
    </row>
    <row r="301" spans="2:26" ht="20.25" customHeight="1" x14ac:dyDescent="0.2">
      <c r="B301" s="4" t="s">
        <v>24</v>
      </c>
      <c r="C301" s="4" t="s">
        <v>450</v>
      </c>
      <c r="D301" s="4" t="s">
        <v>451</v>
      </c>
      <c r="E301" s="4"/>
      <c r="F301" s="4" t="s">
        <v>27</v>
      </c>
      <c r="G301" s="4" t="s">
        <v>200</v>
      </c>
      <c r="H301" s="4" t="s">
        <v>29</v>
      </c>
      <c r="I301" s="4" t="s">
        <v>30</v>
      </c>
      <c r="J301" s="5">
        <v>190107370028</v>
      </c>
      <c r="K301" s="4" t="s">
        <v>247</v>
      </c>
      <c r="L301" s="4" t="s">
        <v>32</v>
      </c>
      <c r="M301" s="4" t="s">
        <v>32</v>
      </c>
      <c r="N301" s="4" t="s">
        <v>33</v>
      </c>
      <c r="O301" s="4" t="s">
        <v>133</v>
      </c>
      <c r="P301" s="4" t="s">
        <v>134</v>
      </c>
      <c r="Q301" s="4" t="s">
        <v>413</v>
      </c>
      <c r="R301" s="4" t="s">
        <v>413</v>
      </c>
      <c r="S301" s="5" t="s">
        <v>452</v>
      </c>
      <c r="T301" s="4" t="s">
        <v>39</v>
      </c>
      <c r="U301" s="4" t="s">
        <v>40</v>
      </c>
      <c r="V301" s="9">
        <v>14.99</v>
      </c>
      <c r="W301" s="9">
        <f t="shared" si="8"/>
        <v>3.7475000000000001</v>
      </c>
      <c r="X301" s="10">
        <v>12</v>
      </c>
      <c r="Y301" s="12">
        <v>0</v>
      </c>
      <c r="Z301" s="13">
        <f t="shared" si="9"/>
        <v>0</v>
      </c>
    </row>
    <row r="302" spans="2:26" ht="20.25" customHeight="1" x14ac:dyDescent="0.2">
      <c r="B302" s="4" t="s">
        <v>24</v>
      </c>
      <c r="C302" s="4" t="s">
        <v>450</v>
      </c>
      <c r="D302" s="4" t="s">
        <v>451</v>
      </c>
      <c r="E302" s="4"/>
      <c r="F302" s="4" t="s">
        <v>46</v>
      </c>
      <c r="G302" s="4" t="s">
        <v>200</v>
      </c>
      <c r="H302" s="4" t="s">
        <v>29</v>
      </c>
      <c r="I302" s="4" t="s">
        <v>30</v>
      </c>
      <c r="J302" s="5">
        <v>190107370011</v>
      </c>
      <c r="K302" s="4" t="s">
        <v>247</v>
      </c>
      <c r="L302" s="4" t="s">
        <v>32</v>
      </c>
      <c r="M302" s="4" t="s">
        <v>32</v>
      </c>
      <c r="N302" s="4" t="s">
        <v>33</v>
      </c>
      <c r="O302" s="4" t="s">
        <v>133</v>
      </c>
      <c r="P302" s="4" t="s">
        <v>134</v>
      </c>
      <c r="Q302" s="4" t="s">
        <v>413</v>
      </c>
      <c r="R302" s="4" t="s">
        <v>413</v>
      </c>
      <c r="S302" s="5" t="s">
        <v>452</v>
      </c>
      <c r="T302" s="4" t="s">
        <v>39</v>
      </c>
      <c r="U302" s="4" t="s">
        <v>40</v>
      </c>
      <c r="V302" s="9">
        <v>14.99</v>
      </c>
      <c r="W302" s="9">
        <f t="shared" si="8"/>
        <v>3.7475000000000001</v>
      </c>
      <c r="X302" s="10">
        <v>12</v>
      </c>
      <c r="Y302" s="12">
        <v>0</v>
      </c>
      <c r="Z302" s="13">
        <f t="shared" si="9"/>
        <v>0</v>
      </c>
    </row>
    <row r="303" spans="2:26" ht="20.25" customHeight="1" x14ac:dyDescent="0.2">
      <c r="B303" s="4" t="s">
        <v>24</v>
      </c>
      <c r="C303" s="4" t="s">
        <v>450</v>
      </c>
      <c r="D303" s="4" t="s">
        <v>451</v>
      </c>
      <c r="E303" s="4"/>
      <c r="F303" s="4" t="s">
        <v>117</v>
      </c>
      <c r="G303" s="4" t="s">
        <v>200</v>
      </c>
      <c r="H303" s="4" t="s">
        <v>29</v>
      </c>
      <c r="I303" s="4" t="s">
        <v>30</v>
      </c>
      <c r="J303" s="5">
        <v>190107409254</v>
      </c>
      <c r="K303" s="4" t="s">
        <v>247</v>
      </c>
      <c r="L303" s="4" t="s">
        <v>32</v>
      </c>
      <c r="M303" s="4" t="s">
        <v>32</v>
      </c>
      <c r="N303" s="4" t="s">
        <v>33</v>
      </c>
      <c r="O303" s="4" t="s">
        <v>133</v>
      </c>
      <c r="P303" s="4" t="s">
        <v>134</v>
      </c>
      <c r="Q303" s="4" t="s">
        <v>413</v>
      </c>
      <c r="R303" s="4" t="s">
        <v>413</v>
      </c>
      <c r="S303" s="5" t="s">
        <v>452</v>
      </c>
      <c r="T303" s="4" t="s">
        <v>39</v>
      </c>
      <c r="U303" s="4" t="s">
        <v>40</v>
      </c>
      <c r="V303" s="9">
        <v>14.99</v>
      </c>
      <c r="W303" s="9">
        <f t="shared" si="8"/>
        <v>3.7475000000000001</v>
      </c>
      <c r="X303" s="10">
        <v>12</v>
      </c>
      <c r="Y303" s="12">
        <v>0</v>
      </c>
      <c r="Z303" s="13">
        <f t="shared" si="9"/>
        <v>0</v>
      </c>
    </row>
    <row r="304" spans="2:26" ht="20.25" customHeight="1" x14ac:dyDescent="0.2">
      <c r="B304" s="4" t="s">
        <v>24</v>
      </c>
      <c r="C304" s="4" t="s">
        <v>453</v>
      </c>
      <c r="D304" s="4" t="s">
        <v>454</v>
      </c>
      <c r="E304" s="4"/>
      <c r="F304" s="4" t="s">
        <v>27</v>
      </c>
      <c r="G304" s="4" t="s">
        <v>211</v>
      </c>
      <c r="H304" s="4" t="s">
        <v>29</v>
      </c>
      <c r="I304" s="4" t="s">
        <v>30</v>
      </c>
      <c r="J304" s="5">
        <v>190107468275</v>
      </c>
      <c r="K304" s="4" t="s">
        <v>247</v>
      </c>
      <c r="L304" s="4" t="s">
        <v>32</v>
      </c>
      <c r="M304" s="4" t="s">
        <v>32</v>
      </c>
      <c r="N304" s="4" t="s">
        <v>33</v>
      </c>
      <c r="O304" s="4" t="s">
        <v>133</v>
      </c>
      <c r="P304" s="4" t="s">
        <v>134</v>
      </c>
      <c r="Q304" s="4" t="s">
        <v>58</v>
      </c>
      <c r="R304" s="4" t="s">
        <v>59</v>
      </c>
      <c r="S304" s="5" t="s">
        <v>455</v>
      </c>
      <c r="T304" s="4" t="s">
        <v>39</v>
      </c>
      <c r="U304" s="4" t="s">
        <v>40</v>
      </c>
      <c r="V304" s="9">
        <v>32.99</v>
      </c>
      <c r="W304" s="9">
        <f t="shared" si="8"/>
        <v>8.2475000000000005</v>
      </c>
      <c r="X304" s="10">
        <v>12</v>
      </c>
      <c r="Y304" s="12">
        <v>0</v>
      </c>
      <c r="Z304" s="13">
        <f t="shared" si="9"/>
        <v>0</v>
      </c>
    </row>
    <row r="305" spans="2:26" ht="20.25" customHeight="1" x14ac:dyDescent="0.2">
      <c r="B305" s="4" t="s">
        <v>24</v>
      </c>
      <c r="C305" s="4" t="s">
        <v>453</v>
      </c>
      <c r="D305" s="4" t="s">
        <v>454</v>
      </c>
      <c r="E305" s="4"/>
      <c r="F305" s="4" t="s">
        <v>46</v>
      </c>
      <c r="G305" s="4" t="s">
        <v>211</v>
      </c>
      <c r="H305" s="4" t="s">
        <v>29</v>
      </c>
      <c r="I305" s="4" t="s">
        <v>30</v>
      </c>
      <c r="J305" s="5">
        <v>190107468268</v>
      </c>
      <c r="K305" s="4" t="s">
        <v>247</v>
      </c>
      <c r="L305" s="4" t="s">
        <v>32</v>
      </c>
      <c r="M305" s="4" t="s">
        <v>32</v>
      </c>
      <c r="N305" s="4" t="s">
        <v>33</v>
      </c>
      <c r="O305" s="4" t="s">
        <v>133</v>
      </c>
      <c r="P305" s="4" t="s">
        <v>134</v>
      </c>
      <c r="Q305" s="4" t="s">
        <v>58</v>
      </c>
      <c r="R305" s="4" t="s">
        <v>59</v>
      </c>
      <c r="S305" s="5" t="s">
        <v>455</v>
      </c>
      <c r="T305" s="4" t="s">
        <v>39</v>
      </c>
      <c r="U305" s="4" t="s">
        <v>40</v>
      </c>
      <c r="V305" s="9">
        <v>32.99</v>
      </c>
      <c r="W305" s="9">
        <f t="shared" si="8"/>
        <v>8.2475000000000005</v>
      </c>
      <c r="X305" s="10">
        <v>12</v>
      </c>
      <c r="Y305" s="12">
        <v>0</v>
      </c>
      <c r="Z305" s="13">
        <f t="shared" si="9"/>
        <v>0</v>
      </c>
    </row>
    <row r="306" spans="2:26" ht="20.25" customHeight="1" x14ac:dyDescent="0.2">
      <c r="B306" s="4" t="s">
        <v>24</v>
      </c>
      <c r="C306" s="4" t="s">
        <v>456</v>
      </c>
      <c r="D306" s="4" t="s">
        <v>457</v>
      </c>
      <c r="E306" s="4"/>
      <c r="F306" s="4" t="s">
        <v>27</v>
      </c>
      <c r="G306" s="4" t="s">
        <v>28</v>
      </c>
      <c r="H306" s="4" t="s">
        <v>29</v>
      </c>
      <c r="I306" s="4" t="s">
        <v>30</v>
      </c>
      <c r="J306" s="5">
        <v>190107531207</v>
      </c>
      <c r="K306" s="4" t="s">
        <v>247</v>
      </c>
      <c r="L306" s="4" t="s">
        <v>32</v>
      </c>
      <c r="M306" s="4" t="s">
        <v>458</v>
      </c>
      <c r="N306" s="4" t="s">
        <v>33</v>
      </c>
      <c r="O306" s="4" t="s">
        <v>133</v>
      </c>
      <c r="P306" s="4" t="s">
        <v>134</v>
      </c>
      <c r="Q306" s="4" t="s">
        <v>36</v>
      </c>
      <c r="R306" s="4" t="s">
        <v>37</v>
      </c>
      <c r="S306" s="5" t="s">
        <v>459</v>
      </c>
      <c r="T306" s="4" t="s">
        <v>39</v>
      </c>
      <c r="U306" s="4" t="s">
        <v>40</v>
      </c>
      <c r="V306" s="9">
        <v>19.989999999999998</v>
      </c>
      <c r="W306" s="9">
        <f t="shared" si="8"/>
        <v>4.9974999999999996</v>
      </c>
      <c r="X306" s="10">
        <v>12</v>
      </c>
      <c r="Y306" s="12">
        <v>0</v>
      </c>
      <c r="Z306" s="13">
        <f t="shared" si="9"/>
        <v>0</v>
      </c>
    </row>
    <row r="307" spans="2:26" ht="20.25" customHeight="1" x14ac:dyDescent="0.2">
      <c r="B307" s="4" t="s">
        <v>24</v>
      </c>
      <c r="C307" s="4" t="s">
        <v>456</v>
      </c>
      <c r="D307" s="4" t="s">
        <v>460</v>
      </c>
      <c r="E307" s="4"/>
      <c r="F307" s="4" t="s">
        <v>27</v>
      </c>
      <c r="G307" s="4" t="s">
        <v>42</v>
      </c>
      <c r="H307" s="4" t="s">
        <v>29</v>
      </c>
      <c r="I307" s="4" t="s">
        <v>30</v>
      </c>
      <c r="J307" s="5">
        <v>190107638111</v>
      </c>
      <c r="K307" s="4" t="s">
        <v>247</v>
      </c>
      <c r="L307" s="4" t="s">
        <v>32</v>
      </c>
      <c r="M307" s="4" t="s">
        <v>458</v>
      </c>
      <c r="N307" s="4" t="s">
        <v>43</v>
      </c>
      <c r="O307" s="4" t="s">
        <v>133</v>
      </c>
      <c r="P307" s="4" t="s">
        <v>134</v>
      </c>
      <c r="Q307" s="4" t="s">
        <v>461</v>
      </c>
      <c r="R307" s="4" t="s">
        <v>462</v>
      </c>
      <c r="S307" s="5" t="s">
        <v>459</v>
      </c>
      <c r="T307" s="4" t="s">
        <v>39</v>
      </c>
      <c r="U307" s="4" t="s">
        <v>40</v>
      </c>
      <c r="V307" s="9">
        <v>19.989999999999998</v>
      </c>
      <c r="W307" s="9">
        <f t="shared" si="8"/>
        <v>4.9974999999999996</v>
      </c>
      <c r="X307" s="10">
        <v>12</v>
      </c>
      <c r="Y307" s="12">
        <v>0</v>
      </c>
      <c r="Z307" s="13">
        <f t="shared" si="9"/>
        <v>0</v>
      </c>
    </row>
    <row r="308" spans="2:26" ht="20.25" customHeight="1" x14ac:dyDescent="0.2">
      <c r="B308" s="4" t="s">
        <v>24</v>
      </c>
      <c r="C308" s="4" t="s">
        <v>463</v>
      </c>
      <c r="D308" s="4" t="s">
        <v>464</v>
      </c>
      <c r="E308" s="4"/>
      <c r="F308" s="4" t="s">
        <v>27</v>
      </c>
      <c r="G308" s="4" t="s">
        <v>28</v>
      </c>
      <c r="H308" s="4" t="s">
        <v>29</v>
      </c>
      <c r="I308" s="4" t="s">
        <v>30</v>
      </c>
      <c r="J308" s="5">
        <v>190107531221</v>
      </c>
      <c r="K308" s="4" t="s">
        <v>247</v>
      </c>
      <c r="L308" s="4" t="s">
        <v>32</v>
      </c>
      <c r="M308" s="4" t="s">
        <v>458</v>
      </c>
      <c r="N308" s="4" t="s">
        <v>33</v>
      </c>
      <c r="O308" s="4" t="s">
        <v>133</v>
      </c>
      <c r="P308" s="4" t="s">
        <v>134</v>
      </c>
      <c r="Q308" s="4" t="s">
        <v>36</v>
      </c>
      <c r="R308" s="4" t="s">
        <v>37</v>
      </c>
      <c r="S308" s="5" t="s">
        <v>459</v>
      </c>
      <c r="T308" s="4" t="s">
        <v>39</v>
      </c>
      <c r="U308" s="4" t="s">
        <v>40</v>
      </c>
      <c r="V308" s="9">
        <v>54.99</v>
      </c>
      <c r="W308" s="9">
        <f t="shared" si="8"/>
        <v>13.7475</v>
      </c>
      <c r="X308" s="10">
        <v>12</v>
      </c>
      <c r="Y308" s="12">
        <v>0</v>
      </c>
      <c r="Z308" s="13">
        <f t="shared" si="9"/>
        <v>0</v>
      </c>
    </row>
    <row r="309" spans="2:26" ht="20.25" customHeight="1" x14ac:dyDescent="0.2">
      <c r="B309" s="4" t="s">
        <v>24</v>
      </c>
      <c r="C309" s="4" t="s">
        <v>465</v>
      </c>
      <c r="D309" s="4" t="s">
        <v>466</v>
      </c>
      <c r="E309" s="4"/>
      <c r="F309" s="4" t="s">
        <v>27</v>
      </c>
      <c r="G309" s="4" t="s">
        <v>78</v>
      </c>
      <c r="H309" s="4" t="s">
        <v>29</v>
      </c>
      <c r="I309" s="4" t="s">
        <v>30</v>
      </c>
      <c r="J309" s="5">
        <v>190107618472</v>
      </c>
      <c r="K309" s="4" t="s">
        <v>247</v>
      </c>
      <c r="L309" s="4" t="s">
        <v>467</v>
      </c>
      <c r="M309" s="4" t="s">
        <v>32</v>
      </c>
      <c r="N309" s="4" t="s">
        <v>33</v>
      </c>
      <c r="O309" s="4" t="s">
        <v>133</v>
      </c>
      <c r="P309" s="4" t="s">
        <v>134</v>
      </c>
      <c r="Q309" s="4" t="s">
        <v>468</v>
      </c>
      <c r="R309" s="4" t="s">
        <v>469</v>
      </c>
      <c r="S309" s="5" t="s">
        <v>470</v>
      </c>
      <c r="T309" s="4" t="s">
        <v>39</v>
      </c>
      <c r="U309" s="4" t="s">
        <v>40</v>
      </c>
      <c r="V309" s="9">
        <v>19.989999999999998</v>
      </c>
      <c r="W309" s="9">
        <f t="shared" si="8"/>
        <v>4.9974999999999996</v>
      </c>
      <c r="X309" s="10">
        <v>12</v>
      </c>
      <c r="Y309" s="12">
        <v>0</v>
      </c>
      <c r="Z309" s="13">
        <f t="shared" si="9"/>
        <v>0</v>
      </c>
    </row>
    <row r="310" spans="2:26" ht="20.25" customHeight="1" x14ac:dyDescent="0.2">
      <c r="B310" s="4" t="s">
        <v>24</v>
      </c>
      <c r="C310" s="4" t="s">
        <v>465</v>
      </c>
      <c r="D310" s="4" t="s">
        <v>466</v>
      </c>
      <c r="E310" s="4"/>
      <c r="F310" s="4" t="s">
        <v>46</v>
      </c>
      <c r="G310" s="4" t="s">
        <v>78</v>
      </c>
      <c r="H310" s="4" t="s">
        <v>29</v>
      </c>
      <c r="I310" s="4" t="s">
        <v>30</v>
      </c>
      <c r="J310" s="5">
        <v>190107618465</v>
      </c>
      <c r="K310" s="4" t="s">
        <v>247</v>
      </c>
      <c r="L310" s="4" t="s">
        <v>467</v>
      </c>
      <c r="M310" s="4" t="s">
        <v>32</v>
      </c>
      <c r="N310" s="4" t="s">
        <v>33</v>
      </c>
      <c r="O310" s="4" t="s">
        <v>133</v>
      </c>
      <c r="P310" s="4" t="s">
        <v>134</v>
      </c>
      <c r="Q310" s="4" t="s">
        <v>468</v>
      </c>
      <c r="R310" s="4" t="s">
        <v>469</v>
      </c>
      <c r="S310" s="5" t="s">
        <v>470</v>
      </c>
      <c r="T310" s="4" t="s">
        <v>39</v>
      </c>
      <c r="U310" s="4" t="s">
        <v>40</v>
      </c>
      <c r="V310" s="9">
        <v>19.989999999999998</v>
      </c>
      <c r="W310" s="9">
        <f t="shared" si="8"/>
        <v>4.9974999999999996</v>
      </c>
      <c r="X310" s="10">
        <v>12</v>
      </c>
      <c r="Y310" s="12">
        <v>0</v>
      </c>
      <c r="Z310" s="13">
        <f t="shared" si="9"/>
        <v>0</v>
      </c>
    </row>
    <row r="311" spans="2:26" ht="20.25" customHeight="1" x14ac:dyDescent="0.2">
      <c r="B311" s="4" t="s">
        <v>24</v>
      </c>
      <c r="C311" s="4" t="s">
        <v>465</v>
      </c>
      <c r="D311" s="4" t="s">
        <v>466</v>
      </c>
      <c r="E311" s="4"/>
      <c r="F311" s="4" t="s">
        <v>50</v>
      </c>
      <c r="G311" s="4" t="s">
        <v>78</v>
      </c>
      <c r="H311" s="4" t="s">
        <v>29</v>
      </c>
      <c r="I311" s="4" t="s">
        <v>30</v>
      </c>
      <c r="J311" s="5">
        <v>190107618458</v>
      </c>
      <c r="K311" s="4" t="s">
        <v>247</v>
      </c>
      <c r="L311" s="4" t="s">
        <v>467</v>
      </c>
      <c r="M311" s="4" t="s">
        <v>32</v>
      </c>
      <c r="N311" s="4" t="s">
        <v>33</v>
      </c>
      <c r="O311" s="4" t="s">
        <v>133</v>
      </c>
      <c r="P311" s="4" t="s">
        <v>134</v>
      </c>
      <c r="Q311" s="4" t="s">
        <v>468</v>
      </c>
      <c r="R311" s="4" t="s">
        <v>469</v>
      </c>
      <c r="S311" s="5" t="s">
        <v>470</v>
      </c>
      <c r="T311" s="4" t="s">
        <v>39</v>
      </c>
      <c r="U311" s="4" t="s">
        <v>40</v>
      </c>
      <c r="V311" s="9">
        <v>19.989999999999998</v>
      </c>
      <c r="W311" s="9">
        <f t="shared" si="8"/>
        <v>4.9974999999999996</v>
      </c>
      <c r="X311" s="10">
        <v>12</v>
      </c>
      <c r="Y311" s="12">
        <v>0</v>
      </c>
      <c r="Z311" s="13">
        <f t="shared" si="9"/>
        <v>0</v>
      </c>
    </row>
    <row r="312" spans="2:26" ht="20.25" customHeight="1" x14ac:dyDescent="0.2">
      <c r="B312" s="4" t="s">
        <v>24</v>
      </c>
      <c r="C312" s="4" t="s">
        <v>471</v>
      </c>
      <c r="D312" s="4" t="s">
        <v>472</v>
      </c>
      <c r="E312" s="4"/>
      <c r="F312" s="4" t="s">
        <v>27</v>
      </c>
      <c r="G312" s="4" t="s">
        <v>78</v>
      </c>
      <c r="H312" s="4" t="s">
        <v>29</v>
      </c>
      <c r="I312" s="4" t="s">
        <v>30</v>
      </c>
      <c r="J312" s="5">
        <v>190107618410</v>
      </c>
      <c r="K312" s="4" t="s">
        <v>247</v>
      </c>
      <c r="L312" s="4" t="s">
        <v>467</v>
      </c>
      <c r="M312" s="4" t="s">
        <v>32</v>
      </c>
      <c r="N312" s="4" t="s">
        <v>33</v>
      </c>
      <c r="O312" s="4" t="s">
        <v>133</v>
      </c>
      <c r="P312" s="4" t="s">
        <v>134</v>
      </c>
      <c r="Q312" s="4" t="s">
        <v>36</v>
      </c>
      <c r="R312" s="4" t="s">
        <v>37</v>
      </c>
      <c r="S312" s="5" t="s">
        <v>473</v>
      </c>
      <c r="T312" s="4" t="s">
        <v>39</v>
      </c>
      <c r="U312" s="4" t="s">
        <v>40</v>
      </c>
      <c r="V312" s="9">
        <v>19.989999999999998</v>
      </c>
      <c r="W312" s="9">
        <f t="shared" si="8"/>
        <v>4.9974999999999996</v>
      </c>
      <c r="X312" s="10">
        <v>12</v>
      </c>
      <c r="Y312" s="12">
        <v>0</v>
      </c>
      <c r="Z312" s="13">
        <f t="shared" si="9"/>
        <v>0</v>
      </c>
    </row>
    <row r="313" spans="2:26" ht="20.25" customHeight="1" x14ac:dyDescent="0.2">
      <c r="B313" s="4" t="s">
        <v>24</v>
      </c>
      <c r="C313" s="4" t="s">
        <v>471</v>
      </c>
      <c r="D313" s="4" t="s">
        <v>472</v>
      </c>
      <c r="E313" s="4"/>
      <c r="F313" s="4" t="s">
        <v>46</v>
      </c>
      <c r="G313" s="4" t="s">
        <v>78</v>
      </c>
      <c r="H313" s="4" t="s">
        <v>29</v>
      </c>
      <c r="I313" s="4" t="s">
        <v>30</v>
      </c>
      <c r="J313" s="5">
        <v>190107618403</v>
      </c>
      <c r="K313" s="4" t="s">
        <v>247</v>
      </c>
      <c r="L313" s="4" t="s">
        <v>467</v>
      </c>
      <c r="M313" s="4" t="s">
        <v>32</v>
      </c>
      <c r="N313" s="4" t="s">
        <v>33</v>
      </c>
      <c r="O313" s="4" t="s">
        <v>133</v>
      </c>
      <c r="P313" s="4" t="s">
        <v>134</v>
      </c>
      <c r="Q313" s="4" t="s">
        <v>36</v>
      </c>
      <c r="R313" s="4" t="s">
        <v>37</v>
      </c>
      <c r="S313" s="5" t="s">
        <v>473</v>
      </c>
      <c r="T313" s="4" t="s">
        <v>39</v>
      </c>
      <c r="U313" s="4" t="s">
        <v>40</v>
      </c>
      <c r="V313" s="9">
        <v>19.989999999999998</v>
      </c>
      <c r="W313" s="9">
        <f t="shared" si="8"/>
        <v>4.9974999999999996</v>
      </c>
      <c r="X313" s="10">
        <v>12</v>
      </c>
      <c r="Y313" s="12">
        <v>0</v>
      </c>
      <c r="Z313" s="13">
        <f t="shared" si="9"/>
        <v>0</v>
      </c>
    </row>
    <row r="314" spans="2:26" ht="20.25" customHeight="1" x14ac:dyDescent="0.2">
      <c r="B314" s="4" t="s">
        <v>24</v>
      </c>
      <c r="C314" s="4" t="s">
        <v>471</v>
      </c>
      <c r="D314" s="4" t="s">
        <v>472</v>
      </c>
      <c r="E314" s="4"/>
      <c r="F314" s="4" t="s">
        <v>50</v>
      </c>
      <c r="G314" s="4" t="s">
        <v>78</v>
      </c>
      <c r="H314" s="4" t="s">
        <v>29</v>
      </c>
      <c r="I314" s="4" t="s">
        <v>30</v>
      </c>
      <c r="J314" s="5">
        <v>190107618397</v>
      </c>
      <c r="K314" s="4" t="s">
        <v>247</v>
      </c>
      <c r="L314" s="4" t="s">
        <v>467</v>
      </c>
      <c r="M314" s="4" t="s">
        <v>32</v>
      </c>
      <c r="N314" s="4" t="s">
        <v>33</v>
      </c>
      <c r="O314" s="4" t="s">
        <v>133</v>
      </c>
      <c r="P314" s="4" t="s">
        <v>134</v>
      </c>
      <c r="Q314" s="4" t="s">
        <v>36</v>
      </c>
      <c r="R314" s="4" t="s">
        <v>37</v>
      </c>
      <c r="S314" s="5" t="s">
        <v>473</v>
      </c>
      <c r="T314" s="4" t="s">
        <v>39</v>
      </c>
      <c r="U314" s="4" t="s">
        <v>40</v>
      </c>
      <c r="V314" s="9">
        <v>19.989999999999998</v>
      </c>
      <c r="W314" s="9">
        <f t="shared" si="8"/>
        <v>4.9974999999999996</v>
      </c>
      <c r="X314" s="10">
        <v>12</v>
      </c>
      <c r="Y314" s="12">
        <v>0</v>
      </c>
      <c r="Z314" s="13">
        <f t="shared" si="9"/>
        <v>0</v>
      </c>
    </row>
    <row r="315" spans="2:26" ht="20.25" customHeight="1" x14ac:dyDescent="0.2">
      <c r="B315" s="4" t="s">
        <v>24</v>
      </c>
      <c r="C315" s="4" t="s">
        <v>474</v>
      </c>
      <c r="D315" s="4" t="s">
        <v>475</v>
      </c>
      <c r="E315" s="4"/>
      <c r="F315" s="4" t="s">
        <v>27</v>
      </c>
      <c r="G315" s="4" t="s">
        <v>42</v>
      </c>
      <c r="H315" s="4" t="s">
        <v>29</v>
      </c>
      <c r="I315" s="4" t="s">
        <v>30</v>
      </c>
      <c r="J315" s="5">
        <v>190107638173</v>
      </c>
      <c r="K315" s="4" t="s">
        <v>247</v>
      </c>
      <c r="L315" s="4" t="s">
        <v>32</v>
      </c>
      <c r="M315" s="4" t="s">
        <v>32</v>
      </c>
      <c r="N315" s="4" t="s">
        <v>43</v>
      </c>
      <c r="O315" s="4" t="s">
        <v>133</v>
      </c>
      <c r="P315" s="4" t="s">
        <v>134</v>
      </c>
      <c r="Q315" s="4" t="s">
        <v>476</v>
      </c>
      <c r="R315" s="4" t="s">
        <v>477</v>
      </c>
      <c r="S315" s="5" t="s">
        <v>478</v>
      </c>
      <c r="T315" s="4" t="s">
        <v>39</v>
      </c>
      <c r="U315" s="4" t="s">
        <v>40</v>
      </c>
      <c r="V315" s="9">
        <v>14.99</v>
      </c>
      <c r="W315" s="9">
        <f t="shared" si="8"/>
        <v>3.7475000000000001</v>
      </c>
      <c r="X315" s="10">
        <v>12</v>
      </c>
      <c r="Y315" s="12">
        <v>0</v>
      </c>
      <c r="Z315" s="13">
        <f t="shared" si="9"/>
        <v>0</v>
      </c>
    </row>
    <row r="316" spans="2:26" ht="20.25" customHeight="1" x14ac:dyDescent="0.2">
      <c r="B316" s="4" t="s">
        <v>24</v>
      </c>
      <c r="C316" s="4" t="s">
        <v>474</v>
      </c>
      <c r="D316" s="4" t="s">
        <v>475</v>
      </c>
      <c r="E316" s="4"/>
      <c r="F316" s="4" t="s">
        <v>46</v>
      </c>
      <c r="G316" s="4" t="s">
        <v>42</v>
      </c>
      <c r="H316" s="4" t="s">
        <v>29</v>
      </c>
      <c r="I316" s="4" t="s">
        <v>30</v>
      </c>
      <c r="J316" s="5">
        <v>190107638166</v>
      </c>
      <c r="K316" s="4" t="s">
        <v>247</v>
      </c>
      <c r="L316" s="4" t="s">
        <v>32</v>
      </c>
      <c r="M316" s="4" t="s">
        <v>32</v>
      </c>
      <c r="N316" s="4" t="s">
        <v>43</v>
      </c>
      <c r="O316" s="4" t="s">
        <v>133</v>
      </c>
      <c r="P316" s="4" t="s">
        <v>134</v>
      </c>
      <c r="Q316" s="4" t="s">
        <v>476</v>
      </c>
      <c r="R316" s="4" t="s">
        <v>477</v>
      </c>
      <c r="S316" s="5" t="s">
        <v>478</v>
      </c>
      <c r="T316" s="4" t="s">
        <v>39</v>
      </c>
      <c r="U316" s="4" t="s">
        <v>40</v>
      </c>
      <c r="V316" s="9">
        <v>14.99</v>
      </c>
      <c r="W316" s="9">
        <f t="shared" si="8"/>
        <v>3.7475000000000001</v>
      </c>
      <c r="X316" s="10">
        <v>12</v>
      </c>
      <c r="Y316" s="12">
        <v>0</v>
      </c>
      <c r="Z316" s="13">
        <f t="shared" si="9"/>
        <v>0</v>
      </c>
    </row>
    <row r="317" spans="2:26" ht="20.25" customHeight="1" x14ac:dyDescent="0.2">
      <c r="B317" s="4" t="s">
        <v>24</v>
      </c>
      <c r="C317" s="4" t="s">
        <v>479</v>
      </c>
      <c r="D317" s="4" t="s">
        <v>480</v>
      </c>
      <c r="E317" s="4"/>
      <c r="F317" s="4" t="s">
        <v>27</v>
      </c>
      <c r="G317" s="4" t="s">
        <v>42</v>
      </c>
      <c r="H317" s="4" t="s">
        <v>29</v>
      </c>
      <c r="I317" s="4" t="s">
        <v>30</v>
      </c>
      <c r="J317" s="5">
        <v>190107638197</v>
      </c>
      <c r="K317" s="4" t="s">
        <v>247</v>
      </c>
      <c r="L317" s="4" t="s">
        <v>32</v>
      </c>
      <c r="M317" s="4" t="s">
        <v>32</v>
      </c>
      <c r="N317" s="4" t="s">
        <v>43</v>
      </c>
      <c r="O317" s="4" t="s">
        <v>133</v>
      </c>
      <c r="P317" s="4" t="s">
        <v>134</v>
      </c>
      <c r="Q317" s="4" t="s">
        <v>481</v>
      </c>
      <c r="R317" s="4" t="s">
        <v>482</v>
      </c>
      <c r="S317" s="5" t="s">
        <v>436</v>
      </c>
      <c r="T317" s="4" t="s">
        <v>39</v>
      </c>
      <c r="U317" s="4" t="s">
        <v>40</v>
      </c>
      <c r="V317" s="9">
        <v>12.99</v>
      </c>
      <c r="W317" s="9">
        <f t="shared" si="8"/>
        <v>3.2475000000000001</v>
      </c>
      <c r="X317" s="10">
        <v>12</v>
      </c>
      <c r="Y317" s="12">
        <v>0</v>
      </c>
      <c r="Z317" s="13">
        <f t="shared" si="9"/>
        <v>0</v>
      </c>
    </row>
    <row r="318" spans="2:26" ht="20.25" customHeight="1" x14ac:dyDescent="0.2">
      <c r="B318" s="4" t="s">
        <v>24</v>
      </c>
      <c r="C318" s="4" t="s">
        <v>479</v>
      </c>
      <c r="D318" s="4" t="s">
        <v>480</v>
      </c>
      <c r="E318" s="4"/>
      <c r="F318" s="4" t="s">
        <v>46</v>
      </c>
      <c r="G318" s="4" t="s">
        <v>42</v>
      </c>
      <c r="H318" s="4" t="s">
        <v>29</v>
      </c>
      <c r="I318" s="4" t="s">
        <v>30</v>
      </c>
      <c r="J318" s="5">
        <v>190107638180</v>
      </c>
      <c r="K318" s="4" t="s">
        <v>247</v>
      </c>
      <c r="L318" s="4" t="s">
        <v>32</v>
      </c>
      <c r="M318" s="4" t="s">
        <v>32</v>
      </c>
      <c r="N318" s="4" t="s">
        <v>43</v>
      </c>
      <c r="O318" s="4" t="s">
        <v>133</v>
      </c>
      <c r="P318" s="4" t="s">
        <v>134</v>
      </c>
      <c r="Q318" s="4" t="s">
        <v>481</v>
      </c>
      <c r="R318" s="4" t="s">
        <v>482</v>
      </c>
      <c r="S318" s="5" t="s">
        <v>436</v>
      </c>
      <c r="T318" s="4" t="s">
        <v>39</v>
      </c>
      <c r="U318" s="4" t="s">
        <v>40</v>
      </c>
      <c r="V318" s="9">
        <v>12.99</v>
      </c>
      <c r="W318" s="9">
        <f t="shared" si="8"/>
        <v>3.2475000000000001</v>
      </c>
      <c r="X318" s="10">
        <v>12</v>
      </c>
      <c r="Y318" s="12">
        <v>0</v>
      </c>
      <c r="Z318" s="13">
        <f t="shared" si="9"/>
        <v>0</v>
      </c>
    </row>
    <row r="319" spans="2:26" ht="20.25" customHeight="1" x14ac:dyDescent="0.2">
      <c r="B319" s="4" t="s">
        <v>24</v>
      </c>
      <c r="C319" s="4" t="s">
        <v>479</v>
      </c>
      <c r="D319" s="4" t="s">
        <v>483</v>
      </c>
      <c r="E319" s="4"/>
      <c r="F319" s="4" t="s">
        <v>27</v>
      </c>
      <c r="G319" s="4" t="s">
        <v>42</v>
      </c>
      <c r="H319" s="4" t="s">
        <v>29</v>
      </c>
      <c r="I319" s="4" t="s">
        <v>30</v>
      </c>
      <c r="J319" s="5">
        <v>190107638210</v>
      </c>
      <c r="K319" s="4" t="s">
        <v>247</v>
      </c>
      <c r="L319" s="4" t="s">
        <v>32</v>
      </c>
      <c r="M319" s="4" t="s">
        <v>32</v>
      </c>
      <c r="N319" s="4" t="s">
        <v>43</v>
      </c>
      <c r="O319" s="4" t="s">
        <v>133</v>
      </c>
      <c r="P319" s="4" t="s">
        <v>134</v>
      </c>
      <c r="Q319" s="4" t="s">
        <v>143</v>
      </c>
      <c r="R319" s="4" t="s">
        <v>144</v>
      </c>
      <c r="S319" s="5" t="s">
        <v>436</v>
      </c>
      <c r="T319" s="4" t="s">
        <v>39</v>
      </c>
      <c r="U319" s="4" t="s">
        <v>40</v>
      </c>
      <c r="V319" s="9">
        <v>12.99</v>
      </c>
      <c r="W319" s="9">
        <f t="shared" si="8"/>
        <v>3.2475000000000001</v>
      </c>
      <c r="X319" s="10">
        <v>12</v>
      </c>
      <c r="Y319" s="12">
        <v>0</v>
      </c>
      <c r="Z319" s="13">
        <f t="shared" si="9"/>
        <v>0</v>
      </c>
    </row>
    <row r="320" spans="2:26" ht="20.25" customHeight="1" x14ac:dyDescent="0.2">
      <c r="B320" s="4" t="s">
        <v>24</v>
      </c>
      <c r="C320" s="4" t="s">
        <v>479</v>
      </c>
      <c r="D320" s="4" t="s">
        <v>483</v>
      </c>
      <c r="E320" s="4"/>
      <c r="F320" s="4" t="s">
        <v>46</v>
      </c>
      <c r="G320" s="4" t="s">
        <v>42</v>
      </c>
      <c r="H320" s="4" t="s">
        <v>29</v>
      </c>
      <c r="I320" s="4" t="s">
        <v>30</v>
      </c>
      <c r="J320" s="5">
        <v>190107638203</v>
      </c>
      <c r="K320" s="4" t="s">
        <v>247</v>
      </c>
      <c r="L320" s="4" t="s">
        <v>32</v>
      </c>
      <c r="M320" s="4" t="s">
        <v>32</v>
      </c>
      <c r="N320" s="4" t="s">
        <v>43</v>
      </c>
      <c r="O320" s="4" t="s">
        <v>133</v>
      </c>
      <c r="P320" s="4" t="s">
        <v>134</v>
      </c>
      <c r="Q320" s="4" t="s">
        <v>143</v>
      </c>
      <c r="R320" s="4" t="s">
        <v>144</v>
      </c>
      <c r="S320" s="5" t="s">
        <v>436</v>
      </c>
      <c r="T320" s="4" t="s">
        <v>39</v>
      </c>
      <c r="U320" s="4" t="s">
        <v>40</v>
      </c>
      <c r="V320" s="9">
        <v>12.99</v>
      </c>
      <c r="W320" s="9">
        <f t="shared" si="8"/>
        <v>3.2475000000000001</v>
      </c>
      <c r="X320" s="10">
        <v>12</v>
      </c>
      <c r="Y320" s="12">
        <v>0</v>
      </c>
      <c r="Z320" s="13">
        <f t="shared" si="9"/>
        <v>0</v>
      </c>
    </row>
    <row r="321" spans="2:26" ht="20.25" customHeight="1" x14ac:dyDescent="0.2">
      <c r="B321" s="4" t="s">
        <v>24</v>
      </c>
      <c r="C321" s="4" t="s">
        <v>484</v>
      </c>
      <c r="D321" s="4" t="s">
        <v>485</v>
      </c>
      <c r="E321" s="4"/>
      <c r="F321" s="4" t="s">
        <v>27</v>
      </c>
      <c r="G321" s="4" t="s">
        <v>42</v>
      </c>
      <c r="H321" s="4" t="s">
        <v>29</v>
      </c>
      <c r="I321" s="4" t="s">
        <v>30</v>
      </c>
      <c r="J321" s="5">
        <v>190107638234</v>
      </c>
      <c r="K321" s="4" t="s">
        <v>247</v>
      </c>
      <c r="L321" s="4" t="s">
        <v>32</v>
      </c>
      <c r="M321" s="4" t="s">
        <v>32</v>
      </c>
      <c r="N321" s="4" t="s">
        <v>43</v>
      </c>
      <c r="O321" s="4" t="s">
        <v>133</v>
      </c>
      <c r="P321" s="4" t="s">
        <v>134</v>
      </c>
      <c r="Q321" s="4" t="s">
        <v>137</v>
      </c>
      <c r="R321" s="4" t="s">
        <v>138</v>
      </c>
      <c r="S321" s="5" t="s">
        <v>486</v>
      </c>
      <c r="T321" s="4" t="s">
        <v>39</v>
      </c>
      <c r="U321" s="4" t="s">
        <v>40</v>
      </c>
      <c r="V321" s="9">
        <v>14.99</v>
      </c>
      <c r="W321" s="9">
        <f t="shared" si="8"/>
        <v>3.7475000000000001</v>
      </c>
      <c r="X321" s="10">
        <v>12</v>
      </c>
      <c r="Y321" s="12">
        <v>0</v>
      </c>
      <c r="Z321" s="13">
        <f t="shared" si="9"/>
        <v>0</v>
      </c>
    </row>
    <row r="322" spans="2:26" ht="20.25" customHeight="1" x14ac:dyDescent="0.2">
      <c r="B322" s="4" t="s">
        <v>24</v>
      </c>
      <c r="C322" s="4" t="s">
        <v>484</v>
      </c>
      <c r="D322" s="4" t="s">
        <v>485</v>
      </c>
      <c r="E322" s="4"/>
      <c r="F322" s="4" t="s">
        <v>46</v>
      </c>
      <c r="G322" s="4" t="s">
        <v>42</v>
      </c>
      <c r="H322" s="4" t="s">
        <v>29</v>
      </c>
      <c r="I322" s="4" t="s">
        <v>30</v>
      </c>
      <c r="J322" s="5">
        <v>190107638227</v>
      </c>
      <c r="K322" s="4" t="s">
        <v>247</v>
      </c>
      <c r="L322" s="4" t="s">
        <v>32</v>
      </c>
      <c r="M322" s="4" t="s">
        <v>32</v>
      </c>
      <c r="N322" s="4" t="s">
        <v>43</v>
      </c>
      <c r="O322" s="4" t="s">
        <v>133</v>
      </c>
      <c r="P322" s="4" t="s">
        <v>134</v>
      </c>
      <c r="Q322" s="4" t="s">
        <v>137</v>
      </c>
      <c r="R322" s="4" t="s">
        <v>138</v>
      </c>
      <c r="S322" s="5" t="s">
        <v>486</v>
      </c>
      <c r="T322" s="4" t="s">
        <v>39</v>
      </c>
      <c r="U322" s="4" t="s">
        <v>40</v>
      </c>
      <c r="V322" s="9">
        <v>14.99</v>
      </c>
      <c r="W322" s="9">
        <f t="shared" si="8"/>
        <v>3.7475000000000001</v>
      </c>
      <c r="X322" s="10">
        <v>12</v>
      </c>
      <c r="Y322" s="12">
        <v>0</v>
      </c>
      <c r="Z322" s="13">
        <f t="shared" si="9"/>
        <v>0</v>
      </c>
    </row>
    <row r="323" spans="2:26" ht="20.25" customHeight="1" x14ac:dyDescent="0.2">
      <c r="B323" s="4" t="s">
        <v>24</v>
      </c>
      <c r="C323" s="4" t="s">
        <v>484</v>
      </c>
      <c r="D323" s="4" t="s">
        <v>487</v>
      </c>
      <c r="E323" s="4"/>
      <c r="F323" s="4" t="s">
        <v>27</v>
      </c>
      <c r="G323" s="4" t="s">
        <v>42</v>
      </c>
      <c r="H323" s="4" t="s">
        <v>29</v>
      </c>
      <c r="I323" s="4" t="s">
        <v>30</v>
      </c>
      <c r="J323" s="5">
        <v>190107638258</v>
      </c>
      <c r="K323" s="4" t="s">
        <v>247</v>
      </c>
      <c r="L323" s="4" t="s">
        <v>32</v>
      </c>
      <c r="M323" s="4" t="s">
        <v>32</v>
      </c>
      <c r="N323" s="4" t="s">
        <v>43</v>
      </c>
      <c r="O323" s="4" t="s">
        <v>133</v>
      </c>
      <c r="P323" s="4" t="s">
        <v>134</v>
      </c>
      <c r="Q323" s="4" t="s">
        <v>44</v>
      </c>
      <c r="R323" s="4" t="s">
        <v>45</v>
      </c>
      <c r="S323" s="5" t="s">
        <v>486</v>
      </c>
      <c r="T323" s="4" t="s">
        <v>39</v>
      </c>
      <c r="U323" s="4" t="s">
        <v>40</v>
      </c>
      <c r="V323" s="9">
        <v>14.99</v>
      </c>
      <c r="W323" s="9">
        <f t="shared" ref="W323:W386" si="10">V323*50%*50%</f>
        <v>3.7475000000000001</v>
      </c>
      <c r="X323" s="10">
        <v>12</v>
      </c>
      <c r="Y323" s="12">
        <v>0</v>
      </c>
      <c r="Z323" s="13">
        <f t="shared" ref="Z323:Z386" si="11">W323*Y323</f>
        <v>0</v>
      </c>
    </row>
    <row r="324" spans="2:26" ht="20.25" customHeight="1" x14ac:dyDescent="0.2">
      <c r="B324" s="4" t="s">
        <v>24</v>
      </c>
      <c r="C324" s="4" t="s">
        <v>484</v>
      </c>
      <c r="D324" s="4" t="s">
        <v>487</v>
      </c>
      <c r="E324" s="4"/>
      <c r="F324" s="4" t="s">
        <v>46</v>
      </c>
      <c r="G324" s="4" t="s">
        <v>42</v>
      </c>
      <c r="H324" s="4" t="s">
        <v>29</v>
      </c>
      <c r="I324" s="4" t="s">
        <v>30</v>
      </c>
      <c r="J324" s="5">
        <v>190107638241</v>
      </c>
      <c r="K324" s="4" t="s">
        <v>247</v>
      </c>
      <c r="L324" s="4" t="s">
        <v>32</v>
      </c>
      <c r="M324" s="4" t="s">
        <v>32</v>
      </c>
      <c r="N324" s="4" t="s">
        <v>43</v>
      </c>
      <c r="O324" s="4" t="s">
        <v>133</v>
      </c>
      <c r="P324" s="4" t="s">
        <v>134</v>
      </c>
      <c r="Q324" s="4" t="s">
        <v>44</v>
      </c>
      <c r="R324" s="4" t="s">
        <v>45</v>
      </c>
      <c r="S324" s="5" t="s">
        <v>486</v>
      </c>
      <c r="T324" s="4" t="s">
        <v>39</v>
      </c>
      <c r="U324" s="4" t="s">
        <v>40</v>
      </c>
      <c r="V324" s="9">
        <v>14.99</v>
      </c>
      <c r="W324" s="9">
        <f t="shared" si="10"/>
        <v>3.7475000000000001</v>
      </c>
      <c r="X324" s="10">
        <v>12</v>
      </c>
      <c r="Y324" s="12">
        <v>0</v>
      </c>
      <c r="Z324" s="13">
        <f t="shared" si="11"/>
        <v>0</v>
      </c>
    </row>
    <row r="325" spans="2:26" ht="20.25" customHeight="1" x14ac:dyDescent="0.2">
      <c r="B325" s="4" t="s">
        <v>24</v>
      </c>
      <c r="C325" s="4" t="s">
        <v>488</v>
      </c>
      <c r="D325" s="4" t="s">
        <v>489</v>
      </c>
      <c r="E325" s="4"/>
      <c r="F325" s="4" t="s">
        <v>27</v>
      </c>
      <c r="G325" s="4" t="s">
        <v>78</v>
      </c>
      <c r="H325" s="4" t="s">
        <v>29</v>
      </c>
      <c r="I325" s="4" t="s">
        <v>30</v>
      </c>
      <c r="J325" s="5">
        <v>190107618533</v>
      </c>
      <c r="K325" s="4" t="s">
        <v>247</v>
      </c>
      <c r="L325" s="4" t="s">
        <v>490</v>
      </c>
      <c r="M325" s="4" t="s">
        <v>32</v>
      </c>
      <c r="N325" s="4" t="s">
        <v>33</v>
      </c>
      <c r="O325" s="4" t="s">
        <v>133</v>
      </c>
      <c r="P325" s="4" t="s">
        <v>134</v>
      </c>
      <c r="Q325" s="4" t="s">
        <v>58</v>
      </c>
      <c r="R325" s="4" t="s">
        <v>59</v>
      </c>
      <c r="S325" s="5" t="s">
        <v>491</v>
      </c>
      <c r="T325" s="4" t="s">
        <v>39</v>
      </c>
      <c r="U325" s="4" t="s">
        <v>40</v>
      </c>
      <c r="V325" s="9">
        <v>19.989999999999998</v>
      </c>
      <c r="W325" s="9">
        <f t="shared" si="10"/>
        <v>4.9974999999999996</v>
      </c>
      <c r="X325" s="10">
        <v>12</v>
      </c>
      <c r="Y325" s="12">
        <v>0</v>
      </c>
      <c r="Z325" s="13">
        <f t="shared" si="11"/>
        <v>0</v>
      </c>
    </row>
    <row r="326" spans="2:26" ht="20.25" customHeight="1" x14ac:dyDescent="0.2">
      <c r="B326" s="4" t="s">
        <v>24</v>
      </c>
      <c r="C326" s="4" t="s">
        <v>488</v>
      </c>
      <c r="D326" s="4" t="s">
        <v>489</v>
      </c>
      <c r="E326" s="4"/>
      <c r="F326" s="4" t="s">
        <v>46</v>
      </c>
      <c r="G326" s="4" t="s">
        <v>78</v>
      </c>
      <c r="H326" s="4" t="s">
        <v>29</v>
      </c>
      <c r="I326" s="4" t="s">
        <v>30</v>
      </c>
      <c r="J326" s="5">
        <v>190107618526</v>
      </c>
      <c r="K326" s="4" t="s">
        <v>247</v>
      </c>
      <c r="L326" s="4" t="s">
        <v>490</v>
      </c>
      <c r="M326" s="4" t="s">
        <v>32</v>
      </c>
      <c r="N326" s="4" t="s">
        <v>33</v>
      </c>
      <c r="O326" s="4" t="s">
        <v>133</v>
      </c>
      <c r="P326" s="4" t="s">
        <v>134</v>
      </c>
      <c r="Q326" s="4" t="s">
        <v>58</v>
      </c>
      <c r="R326" s="4" t="s">
        <v>59</v>
      </c>
      <c r="S326" s="5" t="s">
        <v>491</v>
      </c>
      <c r="T326" s="4" t="s">
        <v>39</v>
      </c>
      <c r="U326" s="4" t="s">
        <v>40</v>
      </c>
      <c r="V326" s="9">
        <v>19.989999999999998</v>
      </c>
      <c r="W326" s="9">
        <f t="shared" si="10"/>
        <v>4.9974999999999996</v>
      </c>
      <c r="X326" s="10">
        <v>12</v>
      </c>
      <c r="Y326" s="12">
        <v>0</v>
      </c>
      <c r="Z326" s="13">
        <f t="shared" si="11"/>
        <v>0</v>
      </c>
    </row>
    <row r="327" spans="2:26" ht="20.25" customHeight="1" x14ac:dyDescent="0.2">
      <c r="B327" s="4" t="s">
        <v>24</v>
      </c>
      <c r="C327" s="4" t="s">
        <v>488</v>
      </c>
      <c r="D327" s="4" t="s">
        <v>489</v>
      </c>
      <c r="E327" s="4"/>
      <c r="F327" s="4" t="s">
        <v>50</v>
      </c>
      <c r="G327" s="4" t="s">
        <v>78</v>
      </c>
      <c r="H327" s="4" t="s">
        <v>29</v>
      </c>
      <c r="I327" s="4" t="s">
        <v>30</v>
      </c>
      <c r="J327" s="5">
        <v>190107618519</v>
      </c>
      <c r="K327" s="4" t="s">
        <v>247</v>
      </c>
      <c r="L327" s="4" t="s">
        <v>490</v>
      </c>
      <c r="M327" s="4" t="s">
        <v>32</v>
      </c>
      <c r="N327" s="4" t="s">
        <v>33</v>
      </c>
      <c r="O327" s="4" t="s">
        <v>133</v>
      </c>
      <c r="P327" s="4" t="s">
        <v>134</v>
      </c>
      <c r="Q327" s="4" t="s">
        <v>58</v>
      </c>
      <c r="R327" s="4" t="s">
        <v>59</v>
      </c>
      <c r="S327" s="5" t="s">
        <v>491</v>
      </c>
      <c r="T327" s="4" t="s">
        <v>39</v>
      </c>
      <c r="U327" s="4" t="s">
        <v>40</v>
      </c>
      <c r="V327" s="9">
        <v>19.989999999999998</v>
      </c>
      <c r="W327" s="9">
        <f t="shared" si="10"/>
        <v>4.9974999999999996</v>
      </c>
      <c r="X327" s="10">
        <v>12</v>
      </c>
      <c r="Y327" s="12">
        <v>0</v>
      </c>
      <c r="Z327" s="13">
        <f t="shared" si="11"/>
        <v>0</v>
      </c>
    </row>
    <row r="328" spans="2:26" ht="20.25" customHeight="1" x14ac:dyDescent="0.2">
      <c r="B328" s="4" t="s">
        <v>24</v>
      </c>
      <c r="C328" s="4" t="s">
        <v>492</v>
      </c>
      <c r="D328" s="4" t="s">
        <v>493</v>
      </c>
      <c r="E328" s="4"/>
      <c r="F328" s="4" t="s">
        <v>27</v>
      </c>
      <c r="G328" s="4" t="s">
        <v>78</v>
      </c>
      <c r="H328" s="4" t="s">
        <v>29</v>
      </c>
      <c r="I328" s="4" t="s">
        <v>30</v>
      </c>
      <c r="J328" s="5">
        <v>190107618441</v>
      </c>
      <c r="K328" s="4" t="s">
        <v>247</v>
      </c>
      <c r="L328" s="4" t="s">
        <v>467</v>
      </c>
      <c r="M328" s="4" t="s">
        <v>32</v>
      </c>
      <c r="N328" s="4" t="s">
        <v>33</v>
      </c>
      <c r="O328" s="4" t="s">
        <v>133</v>
      </c>
      <c r="P328" s="4" t="s">
        <v>134</v>
      </c>
      <c r="Q328" s="4" t="s">
        <v>48</v>
      </c>
      <c r="R328" s="4" t="s">
        <v>49</v>
      </c>
      <c r="S328" s="5" t="s">
        <v>494</v>
      </c>
      <c r="T328" s="4" t="s">
        <v>39</v>
      </c>
      <c r="U328" s="4" t="s">
        <v>40</v>
      </c>
      <c r="V328" s="9">
        <v>19.989999999999998</v>
      </c>
      <c r="W328" s="9">
        <f t="shared" si="10"/>
        <v>4.9974999999999996</v>
      </c>
      <c r="X328" s="10">
        <v>12</v>
      </c>
      <c r="Y328" s="12">
        <v>0</v>
      </c>
      <c r="Z328" s="13">
        <f t="shared" si="11"/>
        <v>0</v>
      </c>
    </row>
    <row r="329" spans="2:26" ht="20.25" customHeight="1" x14ac:dyDescent="0.2">
      <c r="B329" s="4" t="s">
        <v>24</v>
      </c>
      <c r="C329" s="4" t="s">
        <v>492</v>
      </c>
      <c r="D329" s="4" t="s">
        <v>493</v>
      </c>
      <c r="E329" s="4"/>
      <c r="F329" s="4" t="s">
        <v>46</v>
      </c>
      <c r="G329" s="4" t="s">
        <v>78</v>
      </c>
      <c r="H329" s="4" t="s">
        <v>29</v>
      </c>
      <c r="I329" s="4" t="s">
        <v>30</v>
      </c>
      <c r="J329" s="5">
        <v>190107618434</v>
      </c>
      <c r="K329" s="4" t="s">
        <v>247</v>
      </c>
      <c r="L329" s="4" t="s">
        <v>467</v>
      </c>
      <c r="M329" s="4" t="s">
        <v>32</v>
      </c>
      <c r="N329" s="4" t="s">
        <v>33</v>
      </c>
      <c r="O329" s="4" t="s">
        <v>133</v>
      </c>
      <c r="P329" s="4" t="s">
        <v>134</v>
      </c>
      <c r="Q329" s="4" t="s">
        <v>48</v>
      </c>
      <c r="R329" s="4" t="s">
        <v>49</v>
      </c>
      <c r="S329" s="5" t="s">
        <v>494</v>
      </c>
      <c r="T329" s="4" t="s">
        <v>39</v>
      </c>
      <c r="U329" s="4" t="s">
        <v>40</v>
      </c>
      <c r="V329" s="9">
        <v>19.989999999999998</v>
      </c>
      <c r="W329" s="9">
        <f t="shared" si="10"/>
        <v>4.9974999999999996</v>
      </c>
      <c r="X329" s="10">
        <v>12</v>
      </c>
      <c r="Y329" s="12">
        <v>0</v>
      </c>
      <c r="Z329" s="13">
        <f t="shared" si="11"/>
        <v>0</v>
      </c>
    </row>
    <row r="330" spans="2:26" ht="20.25" customHeight="1" x14ac:dyDescent="0.2">
      <c r="B330" s="4" t="s">
        <v>24</v>
      </c>
      <c r="C330" s="4" t="s">
        <v>492</v>
      </c>
      <c r="D330" s="4" t="s">
        <v>493</v>
      </c>
      <c r="E330" s="4"/>
      <c r="F330" s="4" t="s">
        <v>50</v>
      </c>
      <c r="G330" s="4" t="s">
        <v>78</v>
      </c>
      <c r="H330" s="4" t="s">
        <v>29</v>
      </c>
      <c r="I330" s="4" t="s">
        <v>30</v>
      </c>
      <c r="J330" s="5">
        <v>190107618427</v>
      </c>
      <c r="K330" s="4" t="s">
        <v>247</v>
      </c>
      <c r="L330" s="4" t="s">
        <v>467</v>
      </c>
      <c r="M330" s="4" t="s">
        <v>32</v>
      </c>
      <c r="N330" s="4" t="s">
        <v>33</v>
      </c>
      <c r="O330" s="4" t="s">
        <v>133</v>
      </c>
      <c r="P330" s="4" t="s">
        <v>134</v>
      </c>
      <c r="Q330" s="4" t="s">
        <v>48</v>
      </c>
      <c r="R330" s="4" t="s">
        <v>49</v>
      </c>
      <c r="S330" s="5" t="s">
        <v>494</v>
      </c>
      <c r="T330" s="4" t="s">
        <v>39</v>
      </c>
      <c r="U330" s="4" t="s">
        <v>40</v>
      </c>
      <c r="V330" s="9">
        <v>19.989999999999998</v>
      </c>
      <c r="W330" s="9">
        <f t="shared" si="10"/>
        <v>4.9974999999999996</v>
      </c>
      <c r="X330" s="10">
        <v>12</v>
      </c>
      <c r="Y330" s="12">
        <v>0</v>
      </c>
      <c r="Z330" s="13">
        <f t="shared" si="11"/>
        <v>0</v>
      </c>
    </row>
    <row r="331" spans="2:26" ht="20.25" customHeight="1" x14ac:dyDescent="0.2">
      <c r="B331" s="4" t="s">
        <v>24</v>
      </c>
      <c r="C331" s="4" t="s">
        <v>495</v>
      </c>
      <c r="D331" s="4" t="s">
        <v>496</v>
      </c>
      <c r="E331" s="4"/>
      <c r="F331" s="4" t="s">
        <v>27</v>
      </c>
      <c r="G331" s="4" t="s">
        <v>78</v>
      </c>
      <c r="H331" s="4" t="s">
        <v>29</v>
      </c>
      <c r="I331" s="4" t="s">
        <v>30</v>
      </c>
      <c r="J331" s="5">
        <v>190107618564</v>
      </c>
      <c r="K331" s="4" t="s">
        <v>247</v>
      </c>
      <c r="L331" s="4" t="s">
        <v>490</v>
      </c>
      <c r="M331" s="4" t="s">
        <v>32</v>
      </c>
      <c r="N331" s="4" t="s">
        <v>33</v>
      </c>
      <c r="O331" s="4" t="s">
        <v>133</v>
      </c>
      <c r="P331" s="4" t="s">
        <v>134</v>
      </c>
      <c r="Q331" s="4" t="s">
        <v>58</v>
      </c>
      <c r="R331" s="4" t="s">
        <v>59</v>
      </c>
      <c r="S331" s="5" t="s">
        <v>497</v>
      </c>
      <c r="T331" s="4" t="s">
        <v>39</v>
      </c>
      <c r="U331" s="4" t="s">
        <v>40</v>
      </c>
      <c r="V331" s="9">
        <v>19.989999999999998</v>
      </c>
      <c r="W331" s="9">
        <f t="shared" si="10"/>
        <v>4.9974999999999996</v>
      </c>
      <c r="X331" s="10">
        <v>12</v>
      </c>
      <c r="Y331" s="12">
        <v>0</v>
      </c>
      <c r="Z331" s="13">
        <f t="shared" si="11"/>
        <v>0</v>
      </c>
    </row>
    <row r="332" spans="2:26" ht="20.25" customHeight="1" x14ac:dyDescent="0.2">
      <c r="B332" s="4" t="s">
        <v>24</v>
      </c>
      <c r="C332" s="4" t="s">
        <v>495</v>
      </c>
      <c r="D332" s="4" t="s">
        <v>496</v>
      </c>
      <c r="E332" s="4"/>
      <c r="F332" s="4" t="s">
        <v>46</v>
      </c>
      <c r="G332" s="4" t="s">
        <v>78</v>
      </c>
      <c r="H332" s="4" t="s">
        <v>29</v>
      </c>
      <c r="I332" s="4" t="s">
        <v>30</v>
      </c>
      <c r="J332" s="5">
        <v>190107618557</v>
      </c>
      <c r="K332" s="4" t="s">
        <v>247</v>
      </c>
      <c r="L332" s="4" t="s">
        <v>490</v>
      </c>
      <c r="M332" s="4" t="s">
        <v>32</v>
      </c>
      <c r="N332" s="4" t="s">
        <v>33</v>
      </c>
      <c r="O332" s="4" t="s">
        <v>133</v>
      </c>
      <c r="P332" s="4" t="s">
        <v>134</v>
      </c>
      <c r="Q332" s="4" t="s">
        <v>58</v>
      </c>
      <c r="R332" s="4" t="s">
        <v>59</v>
      </c>
      <c r="S332" s="5" t="s">
        <v>497</v>
      </c>
      <c r="T332" s="4" t="s">
        <v>39</v>
      </c>
      <c r="U332" s="4" t="s">
        <v>40</v>
      </c>
      <c r="V332" s="9">
        <v>19.989999999999998</v>
      </c>
      <c r="W332" s="9">
        <f t="shared" si="10"/>
        <v>4.9974999999999996</v>
      </c>
      <c r="X332" s="10">
        <v>12</v>
      </c>
      <c r="Y332" s="12">
        <v>0</v>
      </c>
      <c r="Z332" s="13">
        <f t="shared" si="11"/>
        <v>0</v>
      </c>
    </row>
    <row r="333" spans="2:26" ht="20.25" customHeight="1" x14ac:dyDescent="0.2">
      <c r="B333" s="4" t="s">
        <v>24</v>
      </c>
      <c r="C333" s="4" t="s">
        <v>498</v>
      </c>
      <c r="D333" s="4" t="s">
        <v>499</v>
      </c>
      <c r="E333" s="4"/>
      <c r="F333" s="4" t="s">
        <v>27</v>
      </c>
      <c r="G333" s="4" t="s">
        <v>78</v>
      </c>
      <c r="H333" s="4" t="s">
        <v>29</v>
      </c>
      <c r="I333" s="4" t="s">
        <v>30</v>
      </c>
      <c r="J333" s="5">
        <v>190107618502</v>
      </c>
      <c r="K333" s="4" t="s">
        <v>247</v>
      </c>
      <c r="L333" s="4" t="s">
        <v>490</v>
      </c>
      <c r="M333" s="4" t="s">
        <v>32</v>
      </c>
      <c r="N333" s="4" t="s">
        <v>33</v>
      </c>
      <c r="O333" s="4" t="s">
        <v>133</v>
      </c>
      <c r="P333" s="4" t="s">
        <v>134</v>
      </c>
      <c r="Q333" s="4" t="s">
        <v>58</v>
      </c>
      <c r="R333" s="4" t="s">
        <v>59</v>
      </c>
      <c r="S333" s="5" t="s">
        <v>491</v>
      </c>
      <c r="T333" s="4" t="s">
        <v>39</v>
      </c>
      <c r="U333" s="4" t="s">
        <v>40</v>
      </c>
      <c r="V333" s="9">
        <v>19.989999999999998</v>
      </c>
      <c r="W333" s="9">
        <f t="shared" si="10"/>
        <v>4.9974999999999996</v>
      </c>
      <c r="X333" s="10">
        <v>12</v>
      </c>
      <c r="Y333" s="12">
        <v>0</v>
      </c>
      <c r="Z333" s="13">
        <f t="shared" si="11"/>
        <v>0</v>
      </c>
    </row>
    <row r="334" spans="2:26" ht="20.25" customHeight="1" x14ac:dyDescent="0.2">
      <c r="B334" s="4" t="s">
        <v>24</v>
      </c>
      <c r="C334" s="4" t="s">
        <v>498</v>
      </c>
      <c r="D334" s="4" t="s">
        <v>499</v>
      </c>
      <c r="E334" s="4"/>
      <c r="F334" s="4" t="s">
        <v>46</v>
      </c>
      <c r="G334" s="4" t="s">
        <v>78</v>
      </c>
      <c r="H334" s="4" t="s">
        <v>29</v>
      </c>
      <c r="I334" s="4" t="s">
        <v>30</v>
      </c>
      <c r="J334" s="5">
        <v>190107618496</v>
      </c>
      <c r="K334" s="4" t="s">
        <v>247</v>
      </c>
      <c r="L334" s="4" t="s">
        <v>490</v>
      </c>
      <c r="M334" s="4" t="s">
        <v>32</v>
      </c>
      <c r="N334" s="4" t="s">
        <v>33</v>
      </c>
      <c r="O334" s="4" t="s">
        <v>133</v>
      </c>
      <c r="P334" s="4" t="s">
        <v>134</v>
      </c>
      <c r="Q334" s="4" t="s">
        <v>58</v>
      </c>
      <c r="R334" s="4" t="s">
        <v>59</v>
      </c>
      <c r="S334" s="5" t="s">
        <v>491</v>
      </c>
      <c r="T334" s="4" t="s">
        <v>39</v>
      </c>
      <c r="U334" s="4" t="s">
        <v>40</v>
      </c>
      <c r="V334" s="9">
        <v>19.989999999999998</v>
      </c>
      <c r="W334" s="9">
        <f t="shared" si="10"/>
        <v>4.9974999999999996</v>
      </c>
      <c r="X334" s="10">
        <v>12</v>
      </c>
      <c r="Y334" s="12">
        <v>0</v>
      </c>
      <c r="Z334" s="13">
        <f t="shared" si="11"/>
        <v>0</v>
      </c>
    </row>
    <row r="335" spans="2:26" ht="20.25" customHeight="1" x14ac:dyDescent="0.2">
      <c r="B335" s="4" t="s">
        <v>24</v>
      </c>
      <c r="C335" s="4" t="s">
        <v>498</v>
      </c>
      <c r="D335" s="4" t="s">
        <v>499</v>
      </c>
      <c r="E335" s="4"/>
      <c r="F335" s="4" t="s">
        <v>50</v>
      </c>
      <c r="G335" s="4" t="s">
        <v>78</v>
      </c>
      <c r="H335" s="4" t="s">
        <v>29</v>
      </c>
      <c r="I335" s="4" t="s">
        <v>30</v>
      </c>
      <c r="J335" s="5">
        <v>190107618489</v>
      </c>
      <c r="K335" s="4" t="s">
        <v>247</v>
      </c>
      <c r="L335" s="4" t="s">
        <v>490</v>
      </c>
      <c r="M335" s="4" t="s">
        <v>32</v>
      </c>
      <c r="N335" s="4" t="s">
        <v>33</v>
      </c>
      <c r="O335" s="4" t="s">
        <v>133</v>
      </c>
      <c r="P335" s="4" t="s">
        <v>134</v>
      </c>
      <c r="Q335" s="4" t="s">
        <v>58</v>
      </c>
      <c r="R335" s="4" t="s">
        <v>59</v>
      </c>
      <c r="S335" s="5" t="s">
        <v>491</v>
      </c>
      <c r="T335" s="4" t="s">
        <v>39</v>
      </c>
      <c r="U335" s="4" t="s">
        <v>40</v>
      </c>
      <c r="V335" s="9">
        <v>19.989999999999998</v>
      </c>
      <c r="W335" s="9">
        <f t="shared" si="10"/>
        <v>4.9974999999999996</v>
      </c>
      <c r="X335" s="10">
        <v>12</v>
      </c>
      <c r="Y335" s="12">
        <v>0</v>
      </c>
      <c r="Z335" s="13">
        <f t="shared" si="11"/>
        <v>0</v>
      </c>
    </row>
    <row r="336" spans="2:26" ht="20.25" customHeight="1" x14ac:dyDescent="0.2">
      <c r="B336" s="4" t="s">
        <v>24</v>
      </c>
      <c r="C336" s="4" t="s">
        <v>500</v>
      </c>
      <c r="D336" s="4" t="s">
        <v>501</v>
      </c>
      <c r="E336" s="4"/>
      <c r="F336" s="4" t="s">
        <v>27</v>
      </c>
      <c r="G336" s="4" t="s">
        <v>334</v>
      </c>
      <c r="H336" s="4" t="s">
        <v>29</v>
      </c>
      <c r="I336" s="4" t="s">
        <v>30</v>
      </c>
      <c r="J336" s="5">
        <v>190107588904</v>
      </c>
      <c r="K336" s="4" t="s">
        <v>247</v>
      </c>
      <c r="L336" s="4" t="s">
        <v>32</v>
      </c>
      <c r="M336" s="4" t="s">
        <v>32</v>
      </c>
      <c r="N336" s="4" t="s">
        <v>43</v>
      </c>
      <c r="O336" s="4" t="s">
        <v>133</v>
      </c>
      <c r="P336" s="4" t="s">
        <v>134</v>
      </c>
      <c r="Q336" s="4" t="s">
        <v>461</v>
      </c>
      <c r="R336" s="4" t="s">
        <v>462</v>
      </c>
      <c r="S336" s="5" t="s">
        <v>436</v>
      </c>
      <c r="T336" s="4" t="s">
        <v>39</v>
      </c>
      <c r="U336" s="4" t="s">
        <v>40</v>
      </c>
      <c r="V336" s="9">
        <v>11.99</v>
      </c>
      <c r="W336" s="9">
        <f t="shared" si="10"/>
        <v>2.9975000000000001</v>
      </c>
      <c r="X336" s="10">
        <v>12</v>
      </c>
      <c r="Y336" s="12">
        <v>0</v>
      </c>
      <c r="Z336" s="13">
        <f t="shared" si="11"/>
        <v>0</v>
      </c>
    </row>
    <row r="337" spans="2:26" ht="20.25" customHeight="1" x14ac:dyDescent="0.2">
      <c r="B337" s="4" t="s">
        <v>24</v>
      </c>
      <c r="C337" s="4" t="s">
        <v>502</v>
      </c>
      <c r="D337" s="4" t="s">
        <v>503</v>
      </c>
      <c r="E337" s="4"/>
      <c r="F337" s="4" t="s">
        <v>27</v>
      </c>
      <c r="G337" s="4" t="s">
        <v>211</v>
      </c>
      <c r="H337" s="4" t="s">
        <v>29</v>
      </c>
      <c r="I337" s="4" t="s">
        <v>30</v>
      </c>
      <c r="J337" s="5">
        <v>190107468329</v>
      </c>
      <c r="K337" s="4" t="s">
        <v>247</v>
      </c>
      <c r="L337" s="4" t="s">
        <v>32</v>
      </c>
      <c r="M337" s="4" t="s">
        <v>32</v>
      </c>
      <c r="N337" s="4" t="s">
        <v>33</v>
      </c>
      <c r="O337" s="4" t="s">
        <v>133</v>
      </c>
      <c r="P337" s="4" t="s">
        <v>134</v>
      </c>
      <c r="Q337" s="4" t="s">
        <v>380</v>
      </c>
      <c r="R337" s="4" t="s">
        <v>381</v>
      </c>
      <c r="S337" s="5" t="s">
        <v>455</v>
      </c>
      <c r="T337" s="4" t="s">
        <v>39</v>
      </c>
      <c r="U337" s="4" t="s">
        <v>40</v>
      </c>
      <c r="V337" s="9">
        <v>34.99</v>
      </c>
      <c r="W337" s="9">
        <f t="shared" si="10"/>
        <v>8.7475000000000005</v>
      </c>
      <c r="X337" s="10">
        <v>12</v>
      </c>
      <c r="Y337" s="12">
        <v>0</v>
      </c>
      <c r="Z337" s="13">
        <f t="shared" si="11"/>
        <v>0</v>
      </c>
    </row>
    <row r="338" spans="2:26" ht="20.25" customHeight="1" x14ac:dyDescent="0.2">
      <c r="B338" s="4" t="s">
        <v>24</v>
      </c>
      <c r="C338" s="4" t="s">
        <v>502</v>
      </c>
      <c r="D338" s="4" t="s">
        <v>503</v>
      </c>
      <c r="E338" s="4"/>
      <c r="F338" s="4" t="s">
        <v>46</v>
      </c>
      <c r="G338" s="4" t="s">
        <v>211</v>
      </c>
      <c r="H338" s="4" t="s">
        <v>29</v>
      </c>
      <c r="I338" s="4" t="s">
        <v>30</v>
      </c>
      <c r="J338" s="5">
        <v>190107468312</v>
      </c>
      <c r="K338" s="4" t="s">
        <v>247</v>
      </c>
      <c r="L338" s="4" t="s">
        <v>32</v>
      </c>
      <c r="M338" s="4" t="s">
        <v>32</v>
      </c>
      <c r="N338" s="4" t="s">
        <v>33</v>
      </c>
      <c r="O338" s="4" t="s">
        <v>133</v>
      </c>
      <c r="P338" s="4" t="s">
        <v>134</v>
      </c>
      <c r="Q338" s="4" t="s">
        <v>380</v>
      </c>
      <c r="R338" s="4" t="s">
        <v>381</v>
      </c>
      <c r="S338" s="5" t="s">
        <v>455</v>
      </c>
      <c r="T338" s="4" t="s">
        <v>39</v>
      </c>
      <c r="U338" s="4" t="s">
        <v>40</v>
      </c>
      <c r="V338" s="9">
        <v>34.99</v>
      </c>
      <c r="W338" s="9">
        <f t="shared" si="10"/>
        <v>8.7475000000000005</v>
      </c>
      <c r="X338" s="10">
        <v>12</v>
      </c>
      <c r="Y338" s="12">
        <v>0</v>
      </c>
      <c r="Z338" s="13">
        <f t="shared" si="11"/>
        <v>0</v>
      </c>
    </row>
    <row r="339" spans="2:26" ht="20.25" customHeight="1" x14ac:dyDescent="0.2">
      <c r="B339" s="4" t="s">
        <v>24</v>
      </c>
      <c r="C339" s="4" t="s">
        <v>504</v>
      </c>
      <c r="D339" s="4" t="s">
        <v>505</v>
      </c>
      <c r="E339" s="4"/>
      <c r="F339" s="4" t="s">
        <v>27</v>
      </c>
      <c r="G339" s="4" t="s">
        <v>42</v>
      </c>
      <c r="H339" s="4" t="s">
        <v>29</v>
      </c>
      <c r="I339" s="4" t="s">
        <v>30</v>
      </c>
      <c r="J339" s="5">
        <v>190107638272</v>
      </c>
      <c r="K339" s="4" t="s">
        <v>247</v>
      </c>
      <c r="L339" s="4" t="s">
        <v>32</v>
      </c>
      <c r="M339" s="4" t="s">
        <v>32</v>
      </c>
      <c r="N339" s="4" t="s">
        <v>43</v>
      </c>
      <c r="O339" s="4" t="s">
        <v>133</v>
      </c>
      <c r="P339" s="4" t="s">
        <v>134</v>
      </c>
      <c r="Q339" s="4" t="s">
        <v>36</v>
      </c>
      <c r="R339" s="4" t="s">
        <v>37</v>
      </c>
      <c r="S339" s="5" t="s">
        <v>506</v>
      </c>
      <c r="T339" s="4" t="s">
        <v>39</v>
      </c>
      <c r="U339" s="4" t="s">
        <v>40</v>
      </c>
      <c r="V339" s="9">
        <v>12.99</v>
      </c>
      <c r="W339" s="9">
        <f t="shared" si="10"/>
        <v>3.2475000000000001</v>
      </c>
      <c r="X339" s="10">
        <v>12</v>
      </c>
      <c r="Y339" s="12">
        <v>0</v>
      </c>
      <c r="Z339" s="13">
        <f t="shared" si="11"/>
        <v>0</v>
      </c>
    </row>
    <row r="340" spans="2:26" ht="20.25" customHeight="1" x14ac:dyDescent="0.2">
      <c r="B340" s="4" t="s">
        <v>24</v>
      </c>
      <c r="C340" s="4" t="s">
        <v>504</v>
      </c>
      <c r="D340" s="4" t="s">
        <v>505</v>
      </c>
      <c r="E340" s="4"/>
      <c r="F340" s="4" t="s">
        <v>46</v>
      </c>
      <c r="G340" s="4" t="s">
        <v>42</v>
      </c>
      <c r="H340" s="4" t="s">
        <v>29</v>
      </c>
      <c r="I340" s="4" t="s">
        <v>30</v>
      </c>
      <c r="J340" s="5">
        <v>190107638265</v>
      </c>
      <c r="K340" s="4" t="s">
        <v>247</v>
      </c>
      <c r="L340" s="4" t="s">
        <v>32</v>
      </c>
      <c r="M340" s="4" t="s">
        <v>32</v>
      </c>
      <c r="N340" s="4" t="s">
        <v>43</v>
      </c>
      <c r="O340" s="4" t="s">
        <v>133</v>
      </c>
      <c r="P340" s="4" t="s">
        <v>134</v>
      </c>
      <c r="Q340" s="4" t="s">
        <v>36</v>
      </c>
      <c r="R340" s="4" t="s">
        <v>37</v>
      </c>
      <c r="S340" s="5" t="s">
        <v>506</v>
      </c>
      <c r="T340" s="4" t="s">
        <v>39</v>
      </c>
      <c r="U340" s="4" t="s">
        <v>40</v>
      </c>
      <c r="V340" s="9">
        <v>12.99</v>
      </c>
      <c r="W340" s="9">
        <f t="shared" si="10"/>
        <v>3.2475000000000001</v>
      </c>
      <c r="X340" s="10">
        <v>12</v>
      </c>
      <c r="Y340" s="12">
        <v>0</v>
      </c>
      <c r="Z340" s="13">
        <f t="shared" si="11"/>
        <v>0</v>
      </c>
    </row>
    <row r="341" spans="2:26" ht="20.25" customHeight="1" x14ac:dyDescent="0.2">
      <c r="B341" s="4" t="s">
        <v>24</v>
      </c>
      <c r="C341" s="4" t="s">
        <v>507</v>
      </c>
      <c r="D341" s="4" t="s">
        <v>508</v>
      </c>
      <c r="E341" s="4"/>
      <c r="F341" s="4" t="s">
        <v>27</v>
      </c>
      <c r="G341" s="4" t="s">
        <v>334</v>
      </c>
      <c r="H341" s="4" t="s">
        <v>29</v>
      </c>
      <c r="I341" s="4" t="s">
        <v>30</v>
      </c>
      <c r="J341" s="5">
        <v>190107589574</v>
      </c>
      <c r="K341" s="4" t="s">
        <v>247</v>
      </c>
      <c r="L341" s="4" t="s">
        <v>32</v>
      </c>
      <c r="M341" s="4" t="s">
        <v>32</v>
      </c>
      <c r="N341" s="4" t="s">
        <v>43</v>
      </c>
      <c r="O341" s="4" t="s">
        <v>133</v>
      </c>
      <c r="P341" s="4" t="s">
        <v>134</v>
      </c>
      <c r="Q341" s="4" t="s">
        <v>509</v>
      </c>
      <c r="R341" s="4" t="s">
        <v>510</v>
      </c>
      <c r="S341" s="5" t="s">
        <v>511</v>
      </c>
      <c r="T341" s="4" t="s">
        <v>39</v>
      </c>
      <c r="U341" s="4" t="s">
        <v>40</v>
      </c>
      <c r="V341" s="9">
        <v>14.99</v>
      </c>
      <c r="W341" s="9">
        <f t="shared" si="10"/>
        <v>3.7475000000000001</v>
      </c>
      <c r="X341" s="10">
        <v>12</v>
      </c>
      <c r="Y341" s="12">
        <v>0</v>
      </c>
      <c r="Z341" s="13">
        <f t="shared" si="11"/>
        <v>0</v>
      </c>
    </row>
    <row r="342" spans="2:26" ht="20.25" customHeight="1" x14ac:dyDescent="0.2">
      <c r="B342" s="4" t="s">
        <v>24</v>
      </c>
      <c r="C342" s="4" t="s">
        <v>512</v>
      </c>
      <c r="D342" s="4" t="s">
        <v>513</v>
      </c>
      <c r="E342" s="4"/>
      <c r="F342" s="4" t="s">
        <v>27</v>
      </c>
      <c r="G342" s="4" t="s">
        <v>42</v>
      </c>
      <c r="H342" s="4" t="s">
        <v>29</v>
      </c>
      <c r="I342" s="4" t="s">
        <v>30</v>
      </c>
      <c r="J342" s="5">
        <v>190107638296</v>
      </c>
      <c r="K342" s="4" t="s">
        <v>247</v>
      </c>
      <c r="L342" s="4" t="s">
        <v>32</v>
      </c>
      <c r="M342" s="4" t="s">
        <v>32</v>
      </c>
      <c r="N342" s="4" t="s">
        <v>43</v>
      </c>
      <c r="O342" s="4" t="s">
        <v>133</v>
      </c>
      <c r="P342" s="4" t="s">
        <v>134</v>
      </c>
      <c r="Q342" s="4" t="s">
        <v>476</v>
      </c>
      <c r="R342" s="4" t="s">
        <v>477</v>
      </c>
      <c r="S342" s="5" t="s">
        <v>514</v>
      </c>
      <c r="T342" s="4" t="s">
        <v>39</v>
      </c>
      <c r="U342" s="4" t="s">
        <v>40</v>
      </c>
      <c r="V342" s="9">
        <v>34.99</v>
      </c>
      <c r="W342" s="9">
        <f t="shared" si="10"/>
        <v>8.7475000000000005</v>
      </c>
      <c r="X342" s="10">
        <v>12</v>
      </c>
      <c r="Y342" s="12">
        <v>0</v>
      </c>
      <c r="Z342" s="13">
        <f t="shared" si="11"/>
        <v>0</v>
      </c>
    </row>
    <row r="343" spans="2:26" ht="20.25" customHeight="1" x14ac:dyDescent="0.2">
      <c r="B343" s="4" t="s">
        <v>24</v>
      </c>
      <c r="C343" s="4" t="s">
        <v>512</v>
      </c>
      <c r="D343" s="4" t="s">
        <v>513</v>
      </c>
      <c r="E343" s="4"/>
      <c r="F343" s="4" t="s">
        <v>46</v>
      </c>
      <c r="G343" s="4" t="s">
        <v>42</v>
      </c>
      <c r="H343" s="4" t="s">
        <v>29</v>
      </c>
      <c r="I343" s="4" t="s">
        <v>30</v>
      </c>
      <c r="J343" s="5">
        <v>190107638289</v>
      </c>
      <c r="K343" s="4" t="s">
        <v>247</v>
      </c>
      <c r="L343" s="4" t="s">
        <v>32</v>
      </c>
      <c r="M343" s="4" t="s">
        <v>32</v>
      </c>
      <c r="N343" s="4" t="s">
        <v>43</v>
      </c>
      <c r="O343" s="4" t="s">
        <v>133</v>
      </c>
      <c r="P343" s="4" t="s">
        <v>134</v>
      </c>
      <c r="Q343" s="4" t="s">
        <v>476</v>
      </c>
      <c r="R343" s="4" t="s">
        <v>477</v>
      </c>
      <c r="S343" s="5" t="s">
        <v>514</v>
      </c>
      <c r="T343" s="4" t="s">
        <v>39</v>
      </c>
      <c r="U343" s="4" t="s">
        <v>40</v>
      </c>
      <c r="V343" s="9">
        <v>34.99</v>
      </c>
      <c r="W343" s="9">
        <f t="shared" si="10"/>
        <v>8.7475000000000005</v>
      </c>
      <c r="X343" s="10">
        <v>12</v>
      </c>
      <c r="Y343" s="12">
        <v>0</v>
      </c>
      <c r="Z343" s="13">
        <f t="shared" si="11"/>
        <v>0</v>
      </c>
    </row>
    <row r="344" spans="2:26" ht="20.25" customHeight="1" x14ac:dyDescent="0.2">
      <c r="B344" s="4" t="s">
        <v>24</v>
      </c>
      <c r="C344" s="4" t="s">
        <v>515</v>
      </c>
      <c r="D344" s="4" t="s">
        <v>516</v>
      </c>
      <c r="E344" s="4"/>
      <c r="F344" s="4" t="s">
        <v>27</v>
      </c>
      <c r="G344" s="4" t="s">
        <v>42</v>
      </c>
      <c r="H344" s="4" t="s">
        <v>29</v>
      </c>
      <c r="I344" s="4" t="s">
        <v>30</v>
      </c>
      <c r="J344" s="5">
        <v>190107638319</v>
      </c>
      <c r="K344" s="4" t="s">
        <v>247</v>
      </c>
      <c r="L344" s="4" t="s">
        <v>32</v>
      </c>
      <c r="M344" s="4" t="s">
        <v>32</v>
      </c>
      <c r="N344" s="4" t="s">
        <v>43</v>
      </c>
      <c r="O344" s="4" t="s">
        <v>133</v>
      </c>
      <c r="P344" s="4" t="s">
        <v>134</v>
      </c>
      <c r="Q344" s="4" t="s">
        <v>322</v>
      </c>
      <c r="R344" s="4" t="s">
        <v>323</v>
      </c>
      <c r="S344" s="5" t="s">
        <v>517</v>
      </c>
      <c r="T344" s="4" t="s">
        <v>39</v>
      </c>
      <c r="U344" s="4" t="s">
        <v>40</v>
      </c>
      <c r="V344" s="9">
        <v>34.99</v>
      </c>
      <c r="W344" s="9">
        <f t="shared" si="10"/>
        <v>8.7475000000000005</v>
      </c>
      <c r="X344" s="10">
        <v>12</v>
      </c>
      <c r="Y344" s="12">
        <v>0</v>
      </c>
      <c r="Z344" s="13">
        <f t="shared" si="11"/>
        <v>0</v>
      </c>
    </row>
    <row r="345" spans="2:26" ht="20.25" customHeight="1" x14ac:dyDescent="0.2">
      <c r="B345" s="4" t="s">
        <v>24</v>
      </c>
      <c r="C345" s="4" t="s">
        <v>515</v>
      </c>
      <c r="D345" s="4" t="s">
        <v>516</v>
      </c>
      <c r="E345" s="4"/>
      <c r="F345" s="4" t="s">
        <v>46</v>
      </c>
      <c r="G345" s="4" t="s">
        <v>42</v>
      </c>
      <c r="H345" s="4" t="s">
        <v>29</v>
      </c>
      <c r="I345" s="4" t="s">
        <v>30</v>
      </c>
      <c r="J345" s="5">
        <v>190107638302</v>
      </c>
      <c r="K345" s="4" t="s">
        <v>247</v>
      </c>
      <c r="L345" s="4" t="s">
        <v>32</v>
      </c>
      <c r="M345" s="4" t="s">
        <v>32</v>
      </c>
      <c r="N345" s="4" t="s">
        <v>43</v>
      </c>
      <c r="O345" s="4" t="s">
        <v>133</v>
      </c>
      <c r="P345" s="4" t="s">
        <v>134</v>
      </c>
      <c r="Q345" s="4" t="s">
        <v>322</v>
      </c>
      <c r="R345" s="4" t="s">
        <v>323</v>
      </c>
      <c r="S345" s="5" t="s">
        <v>517</v>
      </c>
      <c r="T345" s="4" t="s">
        <v>39</v>
      </c>
      <c r="U345" s="4" t="s">
        <v>40</v>
      </c>
      <c r="V345" s="9">
        <v>34.99</v>
      </c>
      <c r="W345" s="9">
        <f t="shared" si="10"/>
        <v>8.7475000000000005</v>
      </c>
      <c r="X345" s="10">
        <v>12</v>
      </c>
      <c r="Y345" s="12">
        <v>0</v>
      </c>
      <c r="Z345" s="13">
        <f t="shared" si="11"/>
        <v>0</v>
      </c>
    </row>
    <row r="346" spans="2:26" ht="20.25" customHeight="1" x14ac:dyDescent="0.2">
      <c r="B346" s="4" t="s">
        <v>24</v>
      </c>
      <c r="C346" s="4" t="s">
        <v>518</v>
      </c>
      <c r="D346" s="4" t="s">
        <v>519</v>
      </c>
      <c r="E346" s="4"/>
      <c r="F346" s="4" t="s">
        <v>27</v>
      </c>
      <c r="G346" s="4" t="s">
        <v>42</v>
      </c>
      <c r="H346" s="4" t="s">
        <v>29</v>
      </c>
      <c r="I346" s="4" t="s">
        <v>30</v>
      </c>
      <c r="J346" s="5">
        <v>190107638333</v>
      </c>
      <c r="K346" s="4" t="s">
        <v>247</v>
      </c>
      <c r="L346" s="4" t="s">
        <v>384</v>
      </c>
      <c r="M346" s="4" t="s">
        <v>32</v>
      </c>
      <c r="N346" s="4" t="s">
        <v>43</v>
      </c>
      <c r="O346" s="4" t="s">
        <v>133</v>
      </c>
      <c r="P346" s="4" t="s">
        <v>134</v>
      </c>
      <c r="Q346" s="4" t="s">
        <v>317</v>
      </c>
      <c r="R346" s="4" t="s">
        <v>318</v>
      </c>
      <c r="S346" s="5" t="s">
        <v>233</v>
      </c>
      <c r="T346" s="4" t="s">
        <v>39</v>
      </c>
      <c r="U346" s="4" t="s">
        <v>40</v>
      </c>
      <c r="V346" s="9">
        <v>19.989999999999998</v>
      </c>
      <c r="W346" s="9">
        <f t="shared" si="10"/>
        <v>4.9974999999999996</v>
      </c>
      <c r="X346" s="10">
        <v>12</v>
      </c>
      <c r="Y346" s="12">
        <v>0</v>
      </c>
      <c r="Z346" s="13">
        <f t="shared" si="11"/>
        <v>0</v>
      </c>
    </row>
    <row r="347" spans="2:26" ht="20.25" customHeight="1" x14ac:dyDescent="0.2">
      <c r="B347" s="4" t="s">
        <v>24</v>
      </c>
      <c r="C347" s="4" t="s">
        <v>518</v>
      </c>
      <c r="D347" s="4" t="s">
        <v>519</v>
      </c>
      <c r="E347" s="4"/>
      <c r="F347" s="4" t="s">
        <v>46</v>
      </c>
      <c r="G347" s="4" t="s">
        <v>42</v>
      </c>
      <c r="H347" s="4" t="s">
        <v>29</v>
      </c>
      <c r="I347" s="4" t="s">
        <v>30</v>
      </c>
      <c r="J347" s="5">
        <v>190107638326</v>
      </c>
      <c r="K347" s="4" t="s">
        <v>247</v>
      </c>
      <c r="L347" s="4" t="s">
        <v>384</v>
      </c>
      <c r="M347" s="4" t="s">
        <v>32</v>
      </c>
      <c r="N347" s="4" t="s">
        <v>43</v>
      </c>
      <c r="O347" s="4" t="s">
        <v>133</v>
      </c>
      <c r="P347" s="4" t="s">
        <v>134</v>
      </c>
      <c r="Q347" s="4" t="s">
        <v>317</v>
      </c>
      <c r="R347" s="4" t="s">
        <v>318</v>
      </c>
      <c r="S347" s="5" t="s">
        <v>233</v>
      </c>
      <c r="T347" s="4" t="s">
        <v>39</v>
      </c>
      <c r="U347" s="4" t="s">
        <v>40</v>
      </c>
      <c r="V347" s="9">
        <v>19.989999999999998</v>
      </c>
      <c r="W347" s="9">
        <f t="shared" si="10"/>
        <v>4.9974999999999996</v>
      </c>
      <c r="X347" s="10">
        <v>12</v>
      </c>
      <c r="Y347" s="12">
        <v>0</v>
      </c>
      <c r="Z347" s="13">
        <f t="shared" si="11"/>
        <v>0</v>
      </c>
    </row>
    <row r="348" spans="2:26" ht="20.25" customHeight="1" x14ac:dyDescent="0.2">
      <c r="B348" s="4" t="s">
        <v>24</v>
      </c>
      <c r="C348" s="4" t="s">
        <v>520</v>
      </c>
      <c r="D348" s="4" t="s">
        <v>521</v>
      </c>
      <c r="E348" s="4"/>
      <c r="F348" s="4" t="s">
        <v>27</v>
      </c>
      <c r="G348" s="4" t="s">
        <v>42</v>
      </c>
      <c r="H348" s="4" t="s">
        <v>29</v>
      </c>
      <c r="I348" s="4" t="s">
        <v>30</v>
      </c>
      <c r="J348" s="5">
        <v>190107638357</v>
      </c>
      <c r="K348" s="4" t="s">
        <v>247</v>
      </c>
      <c r="L348" s="4" t="s">
        <v>32</v>
      </c>
      <c r="M348" s="4" t="s">
        <v>32</v>
      </c>
      <c r="N348" s="4" t="s">
        <v>43</v>
      </c>
      <c r="O348" s="4" t="s">
        <v>133</v>
      </c>
      <c r="P348" s="4" t="s">
        <v>134</v>
      </c>
      <c r="Q348" s="4" t="s">
        <v>61</v>
      </c>
      <c r="R348" s="4" t="s">
        <v>62</v>
      </c>
      <c r="S348" s="5" t="s">
        <v>436</v>
      </c>
      <c r="T348" s="4" t="s">
        <v>39</v>
      </c>
      <c r="U348" s="4" t="s">
        <v>40</v>
      </c>
      <c r="V348" s="9">
        <v>12.99</v>
      </c>
      <c r="W348" s="9">
        <f t="shared" si="10"/>
        <v>3.2475000000000001</v>
      </c>
      <c r="X348" s="10">
        <v>12</v>
      </c>
      <c r="Y348" s="12">
        <v>0</v>
      </c>
      <c r="Z348" s="13">
        <f t="shared" si="11"/>
        <v>0</v>
      </c>
    </row>
    <row r="349" spans="2:26" ht="20.25" customHeight="1" x14ac:dyDescent="0.2">
      <c r="B349" s="4" t="s">
        <v>24</v>
      </c>
      <c r="C349" s="4" t="s">
        <v>520</v>
      </c>
      <c r="D349" s="4" t="s">
        <v>521</v>
      </c>
      <c r="E349" s="4"/>
      <c r="F349" s="4" t="s">
        <v>46</v>
      </c>
      <c r="G349" s="4" t="s">
        <v>42</v>
      </c>
      <c r="H349" s="4" t="s">
        <v>29</v>
      </c>
      <c r="I349" s="4" t="s">
        <v>30</v>
      </c>
      <c r="J349" s="5">
        <v>190107638340</v>
      </c>
      <c r="K349" s="4" t="s">
        <v>247</v>
      </c>
      <c r="L349" s="4" t="s">
        <v>32</v>
      </c>
      <c r="M349" s="4" t="s">
        <v>32</v>
      </c>
      <c r="N349" s="4" t="s">
        <v>43</v>
      </c>
      <c r="O349" s="4" t="s">
        <v>133</v>
      </c>
      <c r="P349" s="4" t="s">
        <v>134</v>
      </c>
      <c r="Q349" s="4" t="s">
        <v>61</v>
      </c>
      <c r="R349" s="4" t="s">
        <v>62</v>
      </c>
      <c r="S349" s="5" t="s">
        <v>436</v>
      </c>
      <c r="T349" s="4" t="s">
        <v>39</v>
      </c>
      <c r="U349" s="4" t="s">
        <v>40</v>
      </c>
      <c r="V349" s="9">
        <v>12.99</v>
      </c>
      <c r="W349" s="9">
        <f t="shared" si="10"/>
        <v>3.2475000000000001</v>
      </c>
      <c r="X349" s="10">
        <v>12</v>
      </c>
      <c r="Y349" s="12">
        <v>0</v>
      </c>
      <c r="Z349" s="13">
        <f t="shared" si="11"/>
        <v>0</v>
      </c>
    </row>
    <row r="350" spans="2:26" ht="20.25" customHeight="1" x14ac:dyDescent="0.2">
      <c r="B350" s="4" t="s">
        <v>24</v>
      </c>
      <c r="C350" s="4" t="s">
        <v>522</v>
      </c>
      <c r="D350" s="4" t="s">
        <v>523</v>
      </c>
      <c r="E350" s="4"/>
      <c r="F350" s="4" t="s">
        <v>27</v>
      </c>
      <c r="G350" s="4" t="s">
        <v>42</v>
      </c>
      <c r="H350" s="4" t="s">
        <v>29</v>
      </c>
      <c r="I350" s="4" t="s">
        <v>30</v>
      </c>
      <c r="J350" s="5">
        <v>190107638371</v>
      </c>
      <c r="K350" s="4" t="s">
        <v>247</v>
      </c>
      <c r="L350" s="4" t="s">
        <v>32</v>
      </c>
      <c r="M350" s="4" t="s">
        <v>32</v>
      </c>
      <c r="N350" s="4" t="s">
        <v>43</v>
      </c>
      <c r="O350" s="4" t="s">
        <v>133</v>
      </c>
      <c r="P350" s="4" t="s">
        <v>134</v>
      </c>
      <c r="Q350" s="4" t="s">
        <v>61</v>
      </c>
      <c r="R350" s="4" t="s">
        <v>62</v>
      </c>
      <c r="S350" s="5" t="s">
        <v>436</v>
      </c>
      <c r="T350" s="4" t="s">
        <v>39</v>
      </c>
      <c r="U350" s="4" t="s">
        <v>40</v>
      </c>
      <c r="V350" s="9">
        <v>12.99</v>
      </c>
      <c r="W350" s="9">
        <f t="shared" si="10"/>
        <v>3.2475000000000001</v>
      </c>
      <c r="X350" s="10">
        <v>12</v>
      </c>
      <c r="Y350" s="12">
        <v>0</v>
      </c>
      <c r="Z350" s="13">
        <f t="shared" si="11"/>
        <v>0</v>
      </c>
    </row>
    <row r="351" spans="2:26" ht="20.25" customHeight="1" x14ac:dyDescent="0.2">
      <c r="B351" s="4" t="s">
        <v>24</v>
      </c>
      <c r="C351" s="4" t="s">
        <v>522</v>
      </c>
      <c r="D351" s="4" t="s">
        <v>523</v>
      </c>
      <c r="E351" s="4"/>
      <c r="F351" s="4" t="s">
        <v>46</v>
      </c>
      <c r="G351" s="4" t="s">
        <v>42</v>
      </c>
      <c r="H351" s="4" t="s">
        <v>29</v>
      </c>
      <c r="I351" s="4" t="s">
        <v>30</v>
      </c>
      <c r="J351" s="5">
        <v>190107638364</v>
      </c>
      <c r="K351" s="4" t="s">
        <v>247</v>
      </c>
      <c r="L351" s="4" t="s">
        <v>32</v>
      </c>
      <c r="M351" s="4" t="s">
        <v>32</v>
      </c>
      <c r="N351" s="4" t="s">
        <v>43</v>
      </c>
      <c r="O351" s="4" t="s">
        <v>133</v>
      </c>
      <c r="P351" s="4" t="s">
        <v>134</v>
      </c>
      <c r="Q351" s="4" t="s">
        <v>61</v>
      </c>
      <c r="R351" s="4" t="s">
        <v>62</v>
      </c>
      <c r="S351" s="5" t="s">
        <v>436</v>
      </c>
      <c r="T351" s="4" t="s">
        <v>39</v>
      </c>
      <c r="U351" s="4" t="s">
        <v>40</v>
      </c>
      <c r="V351" s="9">
        <v>12.99</v>
      </c>
      <c r="W351" s="9">
        <f t="shared" si="10"/>
        <v>3.2475000000000001</v>
      </c>
      <c r="X351" s="10">
        <v>12</v>
      </c>
      <c r="Y351" s="12">
        <v>0</v>
      </c>
      <c r="Z351" s="13">
        <f t="shared" si="11"/>
        <v>0</v>
      </c>
    </row>
    <row r="352" spans="2:26" ht="20.25" customHeight="1" x14ac:dyDescent="0.2">
      <c r="B352" s="4" t="s">
        <v>24</v>
      </c>
      <c r="C352" s="4" t="s">
        <v>524</v>
      </c>
      <c r="D352" s="4" t="s">
        <v>525</v>
      </c>
      <c r="E352" s="4"/>
      <c r="F352" s="4" t="s">
        <v>27</v>
      </c>
      <c r="G352" s="4" t="s">
        <v>42</v>
      </c>
      <c r="H352" s="4" t="s">
        <v>29</v>
      </c>
      <c r="I352" s="4" t="s">
        <v>30</v>
      </c>
      <c r="J352" s="5">
        <v>190107638395</v>
      </c>
      <c r="K352" s="4" t="s">
        <v>247</v>
      </c>
      <c r="L352" s="4" t="s">
        <v>32</v>
      </c>
      <c r="M352" s="4" t="s">
        <v>32</v>
      </c>
      <c r="N352" s="4" t="s">
        <v>43</v>
      </c>
      <c r="O352" s="4" t="s">
        <v>133</v>
      </c>
      <c r="P352" s="4" t="s">
        <v>134</v>
      </c>
      <c r="Q352" s="4" t="s">
        <v>177</v>
      </c>
      <c r="R352" s="4" t="s">
        <v>178</v>
      </c>
      <c r="S352" s="5" t="s">
        <v>526</v>
      </c>
      <c r="T352" s="4" t="s">
        <v>39</v>
      </c>
      <c r="U352" s="4" t="s">
        <v>40</v>
      </c>
      <c r="V352" s="9">
        <v>14.99</v>
      </c>
      <c r="W352" s="9">
        <f t="shared" si="10"/>
        <v>3.7475000000000001</v>
      </c>
      <c r="X352" s="10">
        <v>12</v>
      </c>
      <c r="Y352" s="12">
        <v>0</v>
      </c>
      <c r="Z352" s="13">
        <f t="shared" si="11"/>
        <v>0</v>
      </c>
    </row>
    <row r="353" spans="2:26" ht="20.25" customHeight="1" x14ac:dyDescent="0.2">
      <c r="B353" s="4" t="s">
        <v>24</v>
      </c>
      <c r="C353" s="4" t="s">
        <v>524</v>
      </c>
      <c r="D353" s="4" t="s">
        <v>525</v>
      </c>
      <c r="E353" s="4"/>
      <c r="F353" s="4" t="s">
        <v>46</v>
      </c>
      <c r="G353" s="4" t="s">
        <v>42</v>
      </c>
      <c r="H353" s="4" t="s">
        <v>29</v>
      </c>
      <c r="I353" s="4" t="s">
        <v>30</v>
      </c>
      <c r="J353" s="5">
        <v>190107638388</v>
      </c>
      <c r="K353" s="4" t="s">
        <v>247</v>
      </c>
      <c r="L353" s="4" t="s">
        <v>32</v>
      </c>
      <c r="M353" s="4" t="s">
        <v>32</v>
      </c>
      <c r="N353" s="4" t="s">
        <v>43</v>
      </c>
      <c r="O353" s="4" t="s">
        <v>133</v>
      </c>
      <c r="P353" s="4" t="s">
        <v>134</v>
      </c>
      <c r="Q353" s="4" t="s">
        <v>177</v>
      </c>
      <c r="R353" s="4" t="s">
        <v>178</v>
      </c>
      <c r="S353" s="5" t="s">
        <v>526</v>
      </c>
      <c r="T353" s="4" t="s">
        <v>39</v>
      </c>
      <c r="U353" s="4" t="s">
        <v>40</v>
      </c>
      <c r="V353" s="9">
        <v>14.99</v>
      </c>
      <c r="W353" s="9">
        <f t="shared" si="10"/>
        <v>3.7475000000000001</v>
      </c>
      <c r="X353" s="10">
        <v>12</v>
      </c>
      <c r="Y353" s="12">
        <v>0</v>
      </c>
      <c r="Z353" s="13">
        <f t="shared" si="11"/>
        <v>0</v>
      </c>
    </row>
    <row r="354" spans="2:26" ht="20.25" customHeight="1" x14ac:dyDescent="0.2">
      <c r="B354" s="4" t="s">
        <v>24</v>
      </c>
      <c r="C354" s="4" t="s">
        <v>527</v>
      </c>
      <c r="D354" s="4" t="s">
        <v>528</v>
      </c>
      <c r="E354" s="4"/>
      <c r="F354" s="4" t="s">
        <v>27</v>
      </c>
      <c r="G354" s="4" t="s">
        <v>42</v>
      </c>
      <c r="H354" s="4" t="s">
        <v>29</v>
      </c>
      <c r="I354" s="4" t="s">
        <v>30</v>
      </c>
      <c r="J354" s="5">
        <v>190107638418</v>
      </c>
      <c r="K354" s="4" t="s">
        <v>247</v>
      </c>
      <c r="L354" s="4" t="s">
        <v>32</v>
      </c>
      <c r="M354" s="4" t="s">
        <v>32</v>
      </c>
      <c r="N354" s="4" t="s">
        <v>43</v>
      </c>
      <c r="O354" s="4" t="s">
        <v>133</v>
      </c>
      <c r="P354" s="4" t="s">
        <v>134</v>
      </c>
      <c r="Q354" s="4" t="s">
        <v>36</v>
      </c>
      <c r="R354" s="4" t="s">
        <v>37</v>
      </c>
      <c r="S354" s="5" t="s">
        <v>436</v>
      </c>
      <c r="T354" s="4" t="s">
        <v>39</v>
      </c>
      <c r="U354" s="4" t="s">
        <v>40</v>
      </c>
      <c r="V354" s="9">
        <v>12.99</v>
      </c>
      <c r="W354" s="9">
        <f t="shared" si="10"/>
        <v>3.2475000000000001</v>
      </c>
      <c r="X354" s="10">
        <v>12</v>
      </c>
      <c r="Y354" s="12">
        <v>0</v>
      </c>
      <c r="Z354" s="13">
        <f t="shared" si="11"/>
        <v>0</v>
      </c>
    </row>
    <row r="355" spans="2:26" ht="20.25" customHeight="1" x14ac:dyDescent="0.2">
      <c r="B355" s="4" t="s">
        <v>24</v>
      </c>
      <c r="C355" s="4" t="s">
        <v>527</v>
      </c>
      <c r="D355" s="4" t="s">
        <v>528</v>
      </c>
      <c r="E355" s="4"/>
      <c r="F355" s="4" t="s">
        <v>46</v>
      </c>
      <c r="G355" s="4" t="s">
        <v>42</v>
      </c>
      <c r="H355" s="4" t="s">
        <v>29</v>
      </c>
      <c r="I355" s="4" t="s">
        <v>30</v>
      </c>
      <c r="J355" s="5">
        <v>190107638401</v>
      </c>
      <c r="K355" s="4" t="s">
        <v>247</v>
      </c>
      <c r="L355" s="4" t="s">
        <v>32</v>
      </c>
      <c r="M355" s="4" t="s">
        <v>32</v>
      </c>
      <c r="N355" s="4" t="s">
        <v>43</v>
      </c>
      <c r="O355" s="4" t="s">
        <v>133</v>
      </c>
      <c r="P355" s="4" t="s">
        <v>134</v>
      </c>
      <c r="Q355" s="4" t="s">
        <v>36</v>
      </c>
      <c r="R355" s="4" t="s">
        <v>37</v>
      </c>
      <c r="S355" s="5" t="s">
        <v>436</v>
      </c>
      <c r="T355" s="4" t="s">
        <v>39</v>
      </c>
      <c r="U355" s="4" t="s">
        <v>40</v>
      </c>
      <c r="V355" s="9">
        <v>12.99</v>
      </c>
      <c r="W355" s="9">
        <f t="shared" si="10"/>
        <v>3.2475000000000001</v>
      </c>
      <c r="X355" s="10">
        <v>12</v>
      </c>
      <c r="Y355" s="12">
        <v>0</v>
      </c>
      <c r="Z355" s="13">
        <f t="shared" si="11"/>
        <v>0</v>
      </c>
    </row>
    <row r="356" spans="2:26" ht="20.25" customHeight="1" x14ac:dyDescent="0.2">
      <c r="B356" s="4" t="s">
        <v>24</v>
      </c>
      <c r="C356" s="4" t="s">
        <v>529</v>
      </c>
      <c r="D356" s="4" t="s">
        <v>530</v>
      </c>
      <c r="E356" s="4"/>
      <c r="F356" s="4" t="s">
        <v>27</v>
      </c>
      <c r="G356" s="4" t="s">
        <v>42</v>
      </c>
      <c r="H356" s="4" t="s">
        <v>29</v>
      </c>
      <c r="I356" s="4" t="s">
        <v>30</v>
      </c>
      <c r="J356" s="5">
        <v>190107638432</v>
      </c>
      <c r="K356" s="4" t="s">
        <v>247</v>
      </c>
      <c r="L356" s="4" t="s">
        <v>32</v>
      </c>
      <c r="M356" s="4" t="s">
        <v>458</v>
      </c>
      <c r="N356" s="4" t="s">
        <v>43</v>
      </c>
      <c r="O356" s="4" t="s">
        <v>133</v>
      </c>
      <c r="P356" s="4" t="s">
        <v>134</v>
      </c>
      <c r="Q356" s="4" t="s">
        <v>143</v>
      </c>
      <c r="R356" s="4" t="s">
        <v>144</v>
      </c>
      <c r="S356" s="5" t="s">
        <v>531</v>
      </c>
      <c r="T356" s="4" t="s">
        <v>39</v>
      </c>
      <c r="U356" s="4" t="s">
        <v>40</v>
      </c>
      <c r="V356" s="9">
        <v>19.989999999999998</v>
      </c>
      <c r="W356" s="9">
        <f t="shared" si="10"/>
        <v>4.9974999999999996</v>
      </c>
      <c r="X356" s="10">
        <v>12</v>
      </c>
      <c r="Y356" s="12">
        <v>0</v>
      </c>
      <c r="Z356" s="13">
        <f t="shared" si="11"/>
        <v>0</v>
      </c>
    </row>
    <row r="357" spans="2:26" ht="20.25" customHeight="1" x14ac:dyDescent="0.2">
      <c r="B357" s="4" t="s">
        <v>24</v>
      </c>
      <c r="C357" s="4" t="s">
        <v>529</v>
      </c>
      <c r="D357" s="4" t="s">
        <v>530</v>
      </c>
      <c r="E357" s="4"/>
      <c r="F357" s="4" t="s">
        <v>46</v>
      </c>
      <c r="G357" s="4" t="s">
        <v>42</v>
      </c>
      <c r="H357" s="4" t="s">
        <v>29</v>
      </c>
      <c r="I357" s="4" t="s">
        <v>30</v>
      </c>
      <c r="J357" s="5">
        <v>190107638425</v>
      </c>
      <c r="K357" s="4" t="s">
        <v>247</v>
      </c>
      <c r="L357" s="4" t="s">
        <v>32</v>
      </c>
      <c r="M357" s="4" t="s">
        <v>458</v>
      </c>
      <c r="N357" s="4" t="s">
        <v>43</v>
      </c>
      <c r="O357" s="4" t="s">
        <v>133</v>
      </c>
      <c r="P357" s="4" t="s">
        <v>134</v>
      </c>
      <c r="Q357" s="4" t="s">
        <v>143</v>
      </c>
      <c r="R357" s="4" t="s">
        <v>144</v>
      </c>
      <c r="S357" s="5" t="s">
        <v>531</v>
      </c>
      <c r="T357" s="4" t="s">
        <v>39</v>
      </c>
      <c r="U357" s="4" t="s">
        <v>40</v>
      </c>
      <c r="V357" s="9">
        <v>19.989999999999998</v>
      </c>
      <c r="W357" s="9">
        <f t="shared" si="10"/>
        <v>4.9974999999999996</v>
      </c>
      <c r="X357" s="10">
        <v>12</v>
      </c>
      <c r="Y357" s="12">
        <v>0</v>
      </c>
      <c r="Z357" s="13">
        <f t="shared" si="11"/>
        <v>0</v>
      </c>
    </row>
    <row r="358" spans="2:26" ht="20.25" customHeight="1" x14ac:dyDescent="0.2">
      <c r="B358" s="4" t="s">
        <v>24</v>
      </c>
      <c r="C358" s="4" t="s">
        <v>532</v>
      </c>
      <c r="D358" s="4" t="s">
        <v>533</v>
      </c>
      <c r="E358" s="4"/>
      <c r="F358" s="4" t="s">
        <v>27</v>
      </c>
      <c r="G358" s="4" t="s">
        <v>42</v>
      </c>
      <c r="H358" s="4" t="s">
        <v>29</v>
      </c>
      <c r="I358" s="4" t="s">
        <v>30</v>
      </c>
      <c r="J358" s="5">
        <v>190107638456</v>
      </c>
      <c r="K358" s="4" t="s">
        <v>247</v>
      </c>
      <c r="L358" s="4" t="s">
        <v>32</v>
      </c>
      <c r="M358" s="4" t="s">
        <v>458</v>
      </c>
      <c r="N358" s="4" t="s">
        <v>43</v>
      </c>
      <c r="O358" s="4" t="s">
        <v>133</v>
      </c>
      <c r="P358" s="4" t="s">
        <v>134</v>
      </c>
      <c r="Q358" s="4" t="s">
        <v>322</v>
      </c>
      <c r="R358" s="4" t="s">
        <v>323</v>
      </c>
      <c r="S358" s="5" t="s">
        <v>534</v>
      </c>
      <c r="T358" s="4" t="s">
        <v>39</v>
      </c>
      <c r="U358" s="4" t="s">
        <v>40</v>
      </c>
      <c r="V358" s="9">
        <v>19.989999999999998</v>
      </c>
      <c r="W358" s="9">
        <f t="shared" si="10"/>
        <v>4.9974999999999996</v>
      </c>
      <c r="X358" s="10">
        <v>12</v>
      </c>
      <c r="Y358" s="12">
        <v>0</v>
      </c>
      <c r="Z358" s="13">
        <f t="shared" si="11"/>
        <v>0</v>
      </c>
    </row>
    <row r="359" spans="2:26" ht="20.25" customHeight="1" x14ac:dyDescent="0.2">
      <c r="B359" s="4" t="s">
        <v>24</v>
      </c>
      <c r="C359" s="4" t="s">
        <v>532</v>
      </c>
      <c r="D359" s="4" t="s">
        <v>533</v>
      </c>
      <c r="E359" s="4"/>
      <c r="F359" s="4" t="s">
        <v>46</v>
      </c>
      <c r="G359" s="4" t="s">
        <v>42</v>
      </c>
      <c r="H359" s="4" t="s">
        <v>29</v>
      </c>
      <c r="I359" s="4" t="s">
        <v>30</v>
      </c>
      <c r="J359" s="5">
        <v>190107638449</v>
      </c>
      <c r="K359" s="4" t="s">
        <v>247</v>
      </c>
      <c r="L359" s="4" t="s">
        <v>32</v>
      </c>
      <c r="M359" s="4" t="s">
        <v>458</v>
      </c>
      <c r="N359" s="4" t="s">
        <v>43</v>
      </c>
      <c r="O359" s="4" t="s">
        <v>133</v>
      </c>
      <c r="P359" s="4" t="s">
        <v>134</v>
      </c>
      <c r="Q359" s="4" t="s">
        <v>322</v>
      </c>
      <c r="R359" s="4" t="s">
        <v>323</v>
      </c>
      <c r="S359" s="5" t="s">
        <v>534</v>
      </c>
      <c r="T359" s="4" t="s">
        <v>39</v>
      </c>
      <c r="U359" s="4" t="s">
        <v>40</v>
      </c>
      <c r="V359" s="9">
        <v>19.989999999999998</v>
      </c>
      <c r="W359" s="9">
        <f t="shared" si="10"/>
        <v>4.9974999999999996</v>
      </c>
      <c r="X359" s="10">
        <v>12</v>
      </c>
      <c r="Y359" s="12">
        <v>0</v>
      </c>
      <c r="Z359" s="13">
        <f t="shared" si="11"/>
        <v>0</v>
      </c>
    </row>
    <row r="360" spans="2:26" ht="20.25" customHeight="1" x14ac:dyDescent="0.2">
      <c r="B360" s="4" t="s">
        <v>24</v>
      </c>
      <c r="C360" s="4" t="s">
        <v>535</v>
      </c>
      <c r="D360" s="4" t="s">
        <v>536</v>
      </c>
      <c r="E360" s="4"/>
      <c r="F360" s="4" t="s">
        <v>27</v>
      </c>
      <c r="G360" s="4" t="s">
        <v>42</v>
      </c>
      <c r="H360" s="4" t="s">
        <v>29</v>
      </c>
      <c r="I360" s="4" t="s">
        <v>30</v>
      </c>
      <c r="J360" s="5">
        <v>190107638470</v>
      </c>
      <c r="K360" s="4" t="s">
        <v>247</v>
      </c>
      <c r="L360" s="4" t="s">
        <v>384</v>
      </c>
      <c r="M360" s="4" t="s">
        <v>32</v>
      </c>
      <c r="N360" s="4" t="s">
        <v>43</v>
      </c>
      <c r="O360" s="4" t="s">
        <v>133</v>
      </c>
      <c r="P360" s="4" t="s">
        <v>134</v>
      </c>
      <c r="Q360" s="4" t="s">
        <v>191</v>
      </c>
      <c r="R360" s="4" t="s">
        <v>192</v>
      </c>
      <c r="S360" s="5" t="s">
        <v>537</v>
      </c>
      <c r="T360" s="4" t="s">
        <v>39</v>
      </c>
      <c r="U360" s="4" t="s">
        <v>40</v>
      </c>
      <c r="V360" s="9">
        <v>16.989999999999998</v>
      </c>
      <c r="W360" s="9">
        <f t="shared" si="10"/>
        <v>4.2474999999999996</v>
      </c>
      <c r="X360" s="10">
        <v>12</v>
      </c>
      <c r="Y360" s="12">
        <v>0</v>
      </c>
      <c r="Z360" s="13">
        <f t="shared" si="11"/>
        <v>0</v>
      </c>
    </row>
    <row r="361" spans="2:26" ht="20.25" customHeight="1" x14ac:dyDescent="0.2">
      <c r="B361" s="4" t="s">
        <v>24</v>
      </c>
      <c r="C361" s="4" t="s">
        <v>535</v>
      </c>
      <c r="D361" s="4" t="s">
        <v>536</v>
      </c>
      <c r="E361" s="4"/>
      <c r="F361" s="4" t="s">
        <v>46</v>
      </c>
      <c r="G361" s="4" t="s">
        <v>42</v>
      </c>
      <c r="H361" s="4" t="s">
        <v>29</v>
      </c>
      <c r="I361" s="4" t="s">
        <v>30</v>
      </c>
      <c r="J361" s="5">
        <v>190107638463</v>
      </c>
      <c r="K361" s="4" t="s">
        <v>247</v>
      </c>
      <c r="L361" s="4" t="s">
        <v>384</v>
      </c>
      <c r="M361" s="4" t="s">
        <v>32</v>
      </c>
      <c r="N361" s="4" t="s">
        <v>43</v>
      </c>
      <c r="O361" s="4" t="s">
        <v>133</v>
      </c>
      <c r="P361" s="4" t="s">
        <v>134</v>
      </c>
      <c r="Q361" s="4" t="s">
        <v>191</v>
      </c>
      <c r="R361" s="4" t="s">
        <v>192</v>
      </c>
      <c r="S361" s="5" t="s">
        <v>537</v>
      </c>
      <c r="T361" s="4" t="s">
        <v>39</v>
      </c>
      <c r="U361" s="4" t="s">
        <v>40</v>
      </c>
      <c r="V361" s="9">
        <v>16.989999999999998</v>
      </c>
      <c r="W361" s="9">
        <f t="shared" si="10"/>
        <v>4.2474999999999996</v>
      </c>
      <c r="X361" s="10">
        <v>12</v>
      </c>
      <c r="Y361" s="12">
        <v>0</v>
      </c>
      <c r="Z361" s="13">
        <f t="shared" si="11"/>
        <v>0</v>
      </c>
    </row>
    <row r="362" spans="2:26" ht="20.25" customHeight="1" x14ac:dyDescent="0.2">
      <c r="B362" s="4" t="s">
        <v>24</v>
      </c>
      <c r="C362" s="4" t="s">
        <v>538</v>
      </c>
      <c r="D362" s="4" t="s">
        <v>539</v>
      </c>
      <c r="E362" s="4"/>
      <c r="F362" s="4" t="s">
        <v>27</v>
      </c>
      <c r="G362" s="4" t="s">
        <v>42</v>
      </c>
      <c r="H362" s="4" t="s">
        <v>29</v>
      </c>
      <c r="I362" s="4" t="s">
        <v>30</v>
      </c>
      <c r="J362" s="5">
        <v>190107638494</v>
      </c>
      <c r="K362" s="4" t="s">
        <v>247</v>
      </c>
      <c r="L362" s="4" t="s">
        <v>32</v>
      </c>
      <c r="M362" s="4" t="s">
        <v>32</v>
      </c>
      <c r="N362" s="4" t="s">
        <v>43</v>
      </c>
      <c r="O362" s="4" t="s">
        <v>133</v>
      </c>
      <c r="P362" s="4" t="s">
        <v>134</v>
      </c>
      <c r="Q362" s="4" t="s">
        <v>36</v>
      </c>
      <c r="R362" s="4" t="s">
        <v>37</v>
      </c>
      <c r="S362" s="5" t="s">
        <v>540</v>
      </c>
      <c r="T362" s="4" t="s">
        <v>39</v>
      </c>
      <c r="U362" s="4" t="s">
        <v>40</v>
      </c>
      <c r="V362" s="9">
        <v>14.99</v>
      </c>
      <c r="W362" s="9">
        <f t="shared" si="10"/>
        <v>3.7475000000000001</v>
      </c>
      <c r="X362" s="10">
        <v>12</v>
      </c>
      <c r="Y362" s="12">
        <v>0</v>
      </c>
      <c r="Z362" s="13">
        <f t="shared" si="11"/>
        <v>0</v>
      </c>
    </row>
    <row r="363" spans="2:26" ht="20.25" customHeight="1" x14ac:dyDescent="0.2">
      <c r="B363" s="4" t="s">
        <v>24</v>
      </c>
      <c r="C363" s="4" t="s">
        <v>538</v>
      </c>
      <c r="D363" s="4" t="s">
        <v>539</v>
      </c>
      <c r="E363" s="4"/>
      <c r="F363" s="4" t="s">
        <v>46</v>
      </c>
      <c r="G363" s="4" t="s">
        <v>42</v>
      </c>
      <c r="H363" s="4" t="s">
        <v>29</v>
      </c>
      <c r="I363" s="4" t="s">
        <v>30</v>
      </c>
      <c r="J363" s="5">
        <v>190107638487</v>
      </c>
      <c r="K363" s="4" t="s">
        <v>247</v>
      </c>
      <c r="L363" s="4" t="s">
        <v>32</v>
      </c>
      <c r="M363" s="4" t="s">
        <v>32</v>
      </c>
      <c r="N363" s="4" t="s">
        <v>43</v>
      </c>
      <c r="O363" s="4" t="s">
        <v>133</v>
      </c>
      <c r="P363" s="4" t="s">
        <v>134</v>
      </c>
      <c r="Q363" s="4" t="s">
        <v>36</v>
      </c>
      <c r="R363" s="4" t="s">
        <v>37</v>
      </c>
      <c r="S363" s="5" t="s">
        <v>540</v>
      </c>
      <c r="T363" s="4" t="s">
        <v>39</v>
      </c>
      <c r="U363" s="4" t="s">
        <v>40</v>
      </c>
      <c r="V363" s="9">
        <v>14.99</v>
      </c>
      <c r="W363" s="9">
        <f t="shared" si="10"/>
        <v>3.7475000000000001</v>
      </c>
      <c r="X363" s="10">
        <v>12</v>
      </c>
      <c r="Y363" s="12">
        <v>0</v>
      </c>
      <c r="Z363" s="13">
        <f t="shared" si="11"/>
        <v>0</v>
      </c>
    </row>
    <row r="364" spans="2:26" ht="20.25" customHeight="1" x14ac:dyDescent="0.2">
      <c r="B364" s="4" t="s">
        <v>24</v>
      </c>
      <c r="C364" s="4" t="s">
        <v>541</v>
      </c>
      <c r="D364" s="4" t="s">
        <v>542</v>
      </c>
      <c r="E364" s="4"/>
      <c r="F364" s="4" t="s">
        <v>27</v>
      </c>
      <c r="G364" s="4" t="s">
        <v>42</v>
      </c>
      <c r="H364" s="4" t="s">
        <v>29</v>
      </c>
      <c r="I364" s="4" t="s">
        <v>30</v>
      </c>
      <c r="J364" s="5">
        <v>190107638517</v>
      </c>
      <c r="K364" s="4" t="s">
        <v>247</v>
      </c>
      <c r="L364" s="4" t="s">
        <v>32</v>
      </c>
      <c r="M364" s="4" t="s">
        <v>458</v>
      </c>
      <c r="N364" s="4" t="s">
        <v>43</v>
      </c>
      <c r="O364" s="4" t="s">
        <v>133</v>
      </c>
      <c r="P364" s="4" t="s">
        <v>134</v>
      </c>
      <c r="Q364" s="4" t="s">
        <v>36</v>
      </c>
      <c r="R364" s="4" t="s">
        <v>37</v>
      </c>
      <c r="S364" s="5" t="s">
        <v>531</v>
      </c>
      <c r="T364" s="4" t="s">
        <v>39</v>
      </c>
      <c r="U364" s="4" t="s">
        <v>40</v>
      </c>
      <c r="V364" s="9">
        <v>19.989999999999998</v>
      </c>
      <c r="W364" s="9">
        <f t="shared" si="10"/>
        <v>4.9974999999999996</v>
      </c>
      <c r="X364" s="10">
        <v>12</v>
      </c>
      <c r="Y364" s="12">
        <v>0</v>
      </c>
      <c r="Z364" s="13">
        <f t="shared" si="11"/>
        <v>0</v>
      </c>
    </row>
    <row r="365" spans="2:26" ht="20.25" customHeight="1" x14ac:dyDescent="0.2">
      <c r="B365" s="4" t="s">
        <v>24</v>
      </c>
      <c r="C365" s="4" t="s">
        <v>541</v>
      </c>
      <c r="D365" s="4" t="s">
        <v>542</v>
      </c>
      <c r="E365" s="4"/>
      <c r="F365" s="4" t="s">
        <v>46</v>
      </c>
      <c r="G365" s="4" t="s">
        <v>42</v>
      </c>
      <c r="H365" s="4" t="s">
        <v>29</v>
      </c>
      <c r="I365" s="4" t="s">
        <v>30</v>
      </c>
      <c r="J365" s="5">
        <v>190107638500</v>
      </c>
      <c r="K365" s="4" t="s">
        <v>247</v>
      </c>
      <c r="L365" s="4" t="s">
        <v>32</v>
      </c>
      <c r="M365" s="4" t="s">
        <v>458</v>
      </c>
      <c r="N365" s="4" t="s">
        <v>43</v>
      </c>
      <c r="O365" s="4" t="s">
        <v>133</v>
      </c>
      <c r="P365" s="4" t="s">
        <v>134</v>
      </c>
      <c r="Q365" s="4" t="s">
        <v>36</v>
      </c>
      <c r="R365" s="4" t="s">
        <v>37</v>
      </c>
      <c r="S365" s="5" t="s">
        <v>531</v>
      </c>
      <c r="T365" s="4" t="s">
        <v>39</v>
      </c>
      <c r="U365" s="4" t="s">
        <v>40</v>
      </c>
      <c r="V365" s="9">
        <v>19.989999999999998</v>
      </c>
      <c r="W365" s="9">
        <f t="shared" si="10"/>
        <v>4.9974999999999996</v>
      </c>
      <c r="X365" s="10">
        <v>12</v>
      </c>
      <c r="Y365" s="12">
        <v>0</v>
      </c>
      <c r="Z365" s="13">
        <f t="shared" si="11"/>
        <v>0</v>
      </c>
    </row>
    <row r="366" spans="2:26" ht="20" customHeight="1" x14ac:dyDescent="0.2">
      <c r="B366" s="4" t="s">
        <v>24</v>
      </c>
      <c r="C366" s="4" t="s">
        <v>543</v>
      </c>
      <c r="D366" s="4" t="s">
        <v>544</v>
      </c>
      <c r="E366" s="4"/>
      <c r="F366" s="4" t="s">
        <v>27</v>
      </c>
      <c r="G366" s="4" t="s">
        <v>42</v>
      </c>
      <c r="H366" s="4" t="s">
        <v>29</v>
      </c>
      <c r="I366" s="4" t="s">
        <v>30</v>
      </c>
      <c r="J366" s="5">
        <v>190107638531</v>
      </c>
      <c r="K366" s="4" t="s">
        <v>247</v>
      </c>
      <c r="L366" s="4" t="s">
        <v>32</v>
      </c>
      <c r="M366" s="4" t="s">
        <v>32</v>
      </c>
      <c r="N366" s="4" t="s">
        <v>43</v>
      </c>
      <c r="O366" s="4" t="s">
        <v>133</v>
      </c>
      <c r="P366" s="4" t="s">
        <v>134</v>
      </c>
      <c r="Q366" s="4" t="s">
        <v>545</v>
      </c>
      <c r="R366" s="4" t="s">
        <v>546</v>
      </c>
      <c r="S366" s="5" t="s">
        <v>436</v>
      </c>
      <c r="T366" s="4" t="s">
        <v>39</v>
      </c>
      <c r="U366" s="4" t="s">
        <v>40</v>
      </c>
      <c r="V366" s="9">
        <v>12.99</v>
      </c>
      <c r="W366" s="9">
        <f t="shared" si="10"/>
        <v>3.2475000000000001</v>
      </c>
      <c r="X366" s="10">
        <v>12</v>
      </c>
      <c r="Y366" s="12">
        <v>0</v>
      </c>
      <c r="Z366" s="13">
        <f t="shared" si="11"/>
        <v>0</v>
      </c>
    </row>
    <row r="367" spans="2:26" ht="20" customHeight="1" x14ac:dyDescent="0.2">
      <c r="B367" s="4" t="s">
        <v>24</v>
      </c>
      <c r="C367" s="4" t="s">
        <v>543</v>
      </c>
      <c r="D367" s="4" t="s">
        <v>544</v>
      </c>
      <c r="E367" s="4"/>
      <c r="F367" s="4" t="s">
        <v>46</v>
      </c>
      <c r="G367" s="4" t="s">
        <v>42</v>
      </c>
      <c r="H367" s="4" t="s">
        <v>29</v>
      </c>
      <c r="I367" s="4" t="s">
        <v>30</v>
      </c>
      <c r="J367" s="5">
        <v>190107638524</v>
      </c>
      <c r="K367" s="4" t="s">
        <v>247</v>
      </c>
      <c r="L367" s="4" t="s">
        <v>32</v>
      </c>
      <c r="M367" s="4" t="s">
        <v>32</v>
      </c>
      <c r="N367" s="4" t="s">
        <v>43</v>
      </c>
      <c r="O367" s="4" t="s">
        <v>133</v>
      </c>
      <c r="P367" s="4" t="s">
        <v>134</v>
      </c>
      <c r="Q367" s="4" t="s">
        <v>545</v>
      </c>
      <c r="R367" s="4" t="s">
        <v>546</v>
      </c>
      <c r="S367" s="5" t="s">
        <v>436</v>
      </c>
      <c r="T367" s="4" t="s">
        <v>39</v>
      </c>
      <c r="U367" s="4" t="s">
        <v>40</v>
      </c>
      <c r="V367" s="9">
        <v>12.99</v>
      </c>
      <c r="W367" s="9">
        <f t="shared" si="10"/>
        <v>3.2475000000000001</v>
      </c>
      <c r="X367" s="10">
        <v>12</v>
      </c>
      <c r="Y367" s="12">
        <v>0</v>
      </c>
      <c r="Z367" s="13">
        <f t="shared" si="11"/>
        <v>0</v>
      </c>
    </row>
    <row r="368" spans="2:26" ht="20.25" customHeight="1" x14ac:dyDescent="0.2">
      <c r="B368" s="4" t="s">
        <v>24</v>
      </c>
      <c r="C368" s="4" t="s">
        <v>547</v>
      </c>
      <c r="D368" s="4" t="s">
        <v>548</v>
      </c>
      <c r="E368" s="4"/>
      <c r="F368" s="4" t="s">
        <v>27</v>
      </c>
      <c r="G368" s="4" t="s">
        <v>42</v>
      </c>
      <c r="H368" s="4" t="s">
        <v>29</v>
      </c>
      <c r="I368" s="4" t="s">
        <v>30</v>
      </c>
      <c r="J368" s="5">
        <v>190107638715</v>
      </c>
      <c r="K368" s="4" t="s">
        <v>247</v>
      </c>
      <c r="L368" s="4" t="s">
        <v>32</v>
      </c>
      <c r="M368" s="4" t="s">
        <v>458</v>
      </c>
      <c r="N368" s="4" t="s">
        <v>43</v>
      </c>
      <c r="O368" s="4" t="s">
        <v>133</v>
      </c>
      <c r="P368" s="4" t="s">
        <v>134</v>
      </c>
      <c r="Q368" s="4" t="s">
        <v>36</v>
      </c>
      <c r="R368" s="4" t="s">
        <v>37</v>
      </c>
      <c r="S368" s="5" t="s">
        <v>549</v>
      </c>
      <c r="T368" s="4" t="s">
        <v>39</v>
      </c>
      <c r="U368" s="4" t="s">
        <v>40</v>
      </c>
      <c r="V368" s="9">
        <v>54.99</v>
      </c>
      <c r="W368" s="9">
        <f t="shared" si="10"/>
        <v>13.7475</v>
      </c>
      <c r="X368" s="10">
        <v>12</v>
      </c>
      <c r="Y368" s="12">
        <v>0</v>
      </c>
      <c r="Z368" s="13">
        <f t="shared" si="11"/>
        <v>0</v>
      </c>
    </row>
    <row r="369" spans="2:26" ht="20.25" customHeight="1" x14ac:dyDescent="0.2">
      <c r="B369" s="4" t="s">
        <v>24</v>
      </c>
      <c r="C369" s="4" t="s">
        <v>547</v>
      </c>
      <c r="D369" s="4" t="s">
        <v>548</v>
      </c>
      <c r="E369" s="4"/>
      <c r="F369" s="4" t="s">
        <v>46</v>
      </c>
      <c r="G369" s="4" t="s">
        <v>42</v>
      </c>
      <c r="H369" s="4" t="s">
        <v>29</v>
      </c>
      <c r="I369" s="4" t="s">
        <v>30</v>
      </c>
      <c r="J369" s="5">
        <v>190107638708</v>
      </c>
      <c r="K369" s="4" t="s">
        <v>247</v>
      </c>
      <c r="L369" s="4" t="s">
        <v>32</v>
      </c>
      <c r="M369" s="4" t="s">
        <v>458</v>
      </c>
      <c r="N369" s="4" t="s">
        <v>43</v>
      </c>
      <c r="O369" s="4" t="s">
        <v>133</v>
      </c>
      <c r="P369" s="4" t="s">
        <v>134</v>
      </c>
      <c r="Q369" s="4" t="s">
        <v>36</v>
      </c>
      <c r="R369" s="4" t="s">
        <v>37</v>
      </c>
      <c r="S369" s="5" t="s">
        <v>549</v>
      </c>
      <c r="T369" s="4" t="s">
        <v>39</v>
      </c>
      <c r="U369" s="4" t="s">
        <v>40</v>
      </c>
      <c r="V369" s="9">
        <v>54.99</v>
      </c>
      <c r="W369" s="9">
        <f t="shared" si="10"/>
        <v>13.7475</v>
      </c>
      <c r="X369" s="10">
        <v>12</v>
      </c>
      <c r="Y369" s="12">
        <v>0</v>
      </c>
      <c r="Z369" s="13">
        <f t="shared" si="11"/>
        <v>0</v>
      </c>
    </row>
    <row r="370" spans="2:26" ht="20.25" customHeight="1" x14ac:dyDescent="0.2">
      <c r="B370" s="4" t="s">
        <v>24</v>
      </c>
      <c r="C370" s="4" t="s">
        <v>550</v>
      </c>
      <c r="D370" s="4" t="s">
        <v>551</v>
      </c>
      <c r="E370" s="4"/>
      <c r="F370" s="4" t="s">
        <v>27</v>
      </c>
      <c r="G370" s="4" t="s">
        <v>42</v>
      </c>
      <c r="H370" s="4" t="s">
        <v>29</v>
      </c>
      <c r="I370" s="4" t="s">
        <v>30</v>
      </c>
      <c r="J370" s="5">
        <v>190107638739</v>
      </c>
      <c r="K370" s="4" t="s">
        <v>247</v>
      </c>
      <c r="L370" s="4" t="s">
        <v>32</v>
      </c>
      <c r="M370" s="4" t="s">
        <v>458</v>
      </c>
      <c r="N370" s="4" t="s">
        <v>43</v>
      </c>
      <c r="O370" s="4" t="s">
        <v>133</v>
      </c>
      <c r="P370" s="4" t="s">
        <v>134</v>
      </c>
      <c r="Q370" s="4" t="s">
        <v>44</v>
      </c>
      <c r="R370" s="4" t="s">
        <v>45</v>
      </c>
      <c r="S370" s="5" t="s">
        <v>552</v>
      </c>
      <c r="T370" s="4" t="s">
        <v>39</v>
      </c>
      <c r="U370" s="4" t="s">
        <v>40</v>
      </c>
      <c r="V370" s="9">
        <v>19.989999999999998</v>
      </c>
      <c r="W370" s="9">
        <f t="shared" si="10"/>
        <v>4.9974999999999996</v>
      </c>
      <c r="X370" s="10">
        <v>12</v>
      </c>
      <c r="Y370" s="12">
        <v>0</v>
      </c>
      <c r="Z370" s="13">
        <f t="shared" si="11"/>
        <v>0</v>
      </c>
    </row>
    <row r="371" spans="2:26" ht="20.25" customHeight="1" x14ac:dyDescent="0.2">
      <c r="B371" s="4" t="s">
        <v>24</v>
      </c>
      <c r="C371" s="4" t="s">
        <v>550</v>
      </c>
      <c r="D371" s="4" t="s">
        <v>551</v>
      </c>
      <c r="E371" s="4"/>
      <c r="F371" s="4" t="s">
        <v>46</v>
      </c>
      <c r="G371" s="4" t="s">
        <v>42</v>
      </c>
      <c r="H371" s="4" t="s">
        <v>29</v>
      </c>
      <c r="I371" s="4" t="s">
        <v>30</v>
      </c>
      <c r="J371" s="5">
        <v>190107638722</v>
      </c>
      <c r="K371" s="4" t="s">
        <v>247</v>
      </c>
      <c r="L371" s="4" t="s">
        <v>32</v>
      </c>
      <c r="M371" s="4" t="s">
        <v>458</v>
      </c>
      <c r="N371" s="4" t="s">
        <v>43</v>
      </c>
      <c r="O371" s="4" t="s">
        <v>133</v>
      </c>
      <c r="P371" s="4" t="s">
        <v>134</v>
      </c>
      <c r="Q371" s="4" t="s">
        <v>44</v>
      </c>
      <c r="R371" s="4" t="s">
        <v>45</v>
      </c>
      <c r="S371" s="5" t="s">
        <v>552</v>
      </c>
      <c r="T371" s="4" t="s">
        <v>39</v>
      </c>
      <c r="U371" s="4" t="s">
        <v>40</v>
      </c>
      <c r="V371" s="9">
        <v>19.989999999999998</v>
      </c>
      <c r="W371" s="9">
        <f t="shared" si="10"/>
        <v>4.9974999999999996</v>
      </c>
      <c r="X371" s="10">
        <v>12</v>
      </c>
      <c r="Y371" s="12">
        <v>0</v>
      </c>
      <c r="Z371" s="13">
        <f t="shared" si="11"/>
        <v>0</v>
      </c>
    </row>
    <row r="372" spans="2:26" ht="20.25" customHeight="1" x14ac:dyDescent="0.2">
      <c r="B372" s="4" t="s">
        <v>24</v>
      </c>
      <c r="C372" s="4" t="s">
        <v>553</v>
      </c>
      <c r="D372" s="4" t="s">
        <v>554</v>
      </c>
      <c r="E372" s="4"/>
      <c r="F372" s="4" t="s">
        <v>27</v>
      </c>
      <c r="G372" s="4" t="s">
        <v>42</v>
      </c>
      <c r="H372" s="4" t="s">
        <v>29</v>
      </c>
      <c r="I372" s="4" t="s">
        <v>30</v>
      </c>
      <c r="J372" s="5">
        <v>190107638753</v>
      </c>
      <c r="K372" s="4" t="s">
        <v>247</v>
      </c>
      <c r="L372" s="4" t="s">
        <v>32</v>
      </c>
      <c r="M372" s="4" t="s">
        <v>458</v>
      </c>
      <c r="N372" s="4" t="s">
        <v>43</v>
      </c>
      <c r="O372" s="4" t="s">
        <v>133</v>
      </c>
      <c r="P372" s="4" t="s">
        <v>134</v>
      </c>
      <c r="Q372" s="4" t="s">
        <v>44</v>
      </c>
      <c r="R372" s="4" t="s">
        <v>45</v>
      </c>
      <c r="S372" s="5" t="s">
        <v>531</v>
      </c>
      <c r="T372" s="4" t="s">
        <v>39</v>
      </c>
      <c r="U372" s="4" t="s">
        <v>40</v>
      </c>
      <c r="V372" s="9">
        <v>19.989999999999998</v>
      </c>
      <c r="W372" s="9">
        <f t="shared" si="10"/>
        <v>4.9974999999999996</v>
      </c>
      <c r="X372" s="10">
        <v>12</v>
      </c>
      <c r="Y372" s="12">
        <v>0</v>
      </c>
      <c r="Z372" s="13">
        <f t="shared" si="11"/>
        <v>0</v>
      </c>
    </row>
    <row r="373" spans="2:26" ht="20.25" customHeight="1" x14ac:dyDescent="0.2">
      <c r="B373" s="4" t="s">
        <v>24</v>
      </c>
      <c r="C373" s="4" t="s">
        <v>553</v>
      </c>
      <c r="D373" s="4" t="s">
        <v>554</v>
      </c>
      <c r="E373" s="4"/>
      <c r="F373" s="4" t="s">
        <v>46</v>
      </c>
      <c r="G373" s="4" t="s">
        <v>42</v>
      </c>
      <c r="H373" s="4" t="s">
        <v>29</v>
      </c>
      <c r="I373" s="4" t="s">
        <v>30</v>
      </c>
      <c r="J373" s="5">
        <v>190107638746</v>
      </c>
      <c r="K373" s="4" t="s">
        <v>247</v>
      </c>
      <c r="L373" s="4" t="s">
        <v>32</v>
      </c>
      <c r="M373" s="4" t="s">
        <v>458</v>
      </c>
      <c r="N373" s="4" t="s">
        <v>43</v>
      </c>
      <c r="O373" s="4" t="s">
        <v>133</v>
      </c>
      <c r="P373" s="4" t="s">
        <v>134</v>
      </c>
      <c r="Q373" s="4" t="s">
        <v>44</v>
      </c>
      <c r="R373" s="4" t="s">
        <v>45</v>
      </c>
      <c r="S373" s="5" t="s">
        <v>531</v>
      </c>
      <c r="T373" s="4" t="s">
        <v>39</v>
      </c>
      <c r="U373" s="4" t="s">
        <v>40</v>
      </c>
      <c r="V373" s="9">
        <v>19.989999999999998</v>
      </c>
      <c r="W373" s="9">
        <f t="shared" si="10"/>
        <v>4.9974999999999996</v>
      </c>
      <c r="X373" s="10">
        <v>12</v>
      </c>
      <c r="Y373" s="12">
        <v>0</v>
      </c>
      <c r="Z373" s="13">
        <f t="shared" si="11"/>
        <v>0</v>
      </c>
    </row>
    <row r="374" spans="2:26" ht="20.25" customHeight="1" x14ac:dyDescent="0.2">
      <c r="B374" s="4" t="s">
        <v>24</v>
      </c>
      <c r="C374" s="4" t="s">
        <v>555</v>
      </c>
      <c r="D374" s="4" t="s">
        <v>556</v>
      </c>
      <c r="E374" s="4"/>
      <c r="F374" s="4" t="s">
        <v>27</v>
      </c>
      <c r="G374" s="4" t="s">
        <v>42</v>
      </c>
      <c r="H374" s="4" t="s">
        <v>29</v>
      </c>
      <c r="I374" s="4" t="s">
        <v>30</v>
      </c>
      <c r="J374" s="5">
        <v>190107638777</v>
      </c>
      <c r="K374" s="4" t="s">
        <v>247</v>
      </c>
      <c r="L374" s="4" t="s">
        <v>32</v>
      </c>
      <c r="M374" s="4" t="s">
        <v>32</v>
      </c>
      <c r="N374" s="4" t="s">
        <v>43</v>
      </c>
      <c r="O374" s="4" t="s">
        <v>133</v>
      </c>
      <c r="P374" s="4" t="s">
        <v>134</v>
      </c>
      <c r="Q374" s="4" t="s">
        <v>214</v>
      </c>
      <c r="R374" s="4" t="s">
        <v>215</v>
      </c>
      <c r="S374" s="5" t="s">
        <v>436</v>
      </c>
      <c r="T374" s="4" t="s">
        <v>39</v>
      </c>
      <c r="U374" s="4" t="s">
        <v>40</v>
      </c>
      <c r="V374" s="9">
        <v>14.99</v>
      </c>
      <c r="W374" s="9">
        <f t="shared" si="10"/>
        <v>3.7475000000000001</v>
      </c>
      <c r="X374" s="10">
        <v>12</v>
      </c>
      <c r="Y374" s="12">
        <v>0</v>
      </c>
      <c r="Z374" s="13">
        <f t="shared" si="11"/>
        <v>0</v>
      </c>
    </row>
    <row r="375" spans="2:26" ht="20.25" customHeight="1" x14ac:dyDescent="0.2">
      <c r="B375" s="4" t="s">
        <v>24</v>
      </c>
      <c r="C375" s="4" t="s">
        <v>555</v>
      </c>
      <c r="D375" s="4" t="s">
        <v>556</v>
      </c>
      <c r="E375" s="4"/>
      <c r="F375" s="4" t="s">
        <v>46</v>
      </c>
      <c r="G375" s="4" t="s">
        <v>42</v>
      </c>
      <c r="H375" s="4" t="s">
        <v>29</v>
      </c>
      <c r="I375" s="4" t="s">
        <v>30</v>
      </c>
      <c r="J375" s="5">
        <v>190107638760</v>
      </c>
      <c r="K375" s="4" t="s">
        <v>247</v>
      </c>
      <c r="L375" s="4" t="s">
        <v>32</v>
      </c>
      <c r="M375" s="4" t="s">
        <v>32</v>
      </c>
      <c r="N375" s="4" t="s">
        <v>43</v>
      </c>
      <c r="O375" s="4" t="s">
        <v>133</v>
      </c>
      <c r="P375" s="4" t="s">
        <v>134</v>
      </c>
      <c r="Q375" s="4" t="s">
        <v>214</v>
      </c>
      <c r="R375" s="4" t="s">
        <v>215</v>
      </c>
      <c r="S375" s="5" t="s">
        <v>436</v>
      </c>
      <c r="T375" s="4" t="s">
        <v>39</v>
      </c>
      <c r="U375" s="4" t="s">
        <v>40</v>
      </c>
      <c r="V375" s="9">
        <v>14.99</v>
      </c>
      <c r="W375" s="9">
        <f t="shared" si="10"/>
        <v>3.7475000000000001</v>
      </c>
      <c r="X375" s="10">
        <v>12</v>
      </c>
      <c r="Y375" s="12">
        <v>0</v>
      </c>
      <c r="Z375" s="13">
        <f t="shared" si="11"/>
        <v>0</v>
      </c>
    </row>
    <row r="376" spans="2:26" ht="20.25" customHeight="1" x14ac:dyDescent="0.2">
      <c r="B376" s="4" t="s">
        <v>24</v>
      </c>
      <c r="C376" s="4" t="s">
        <v>557</v>
      </c>
      <c r="D376" s="4" t="s">
        <v>558</v>
      </c>
      <c r="E376" s="4"/>
      <c r="F376" s="4" t="s">
        <v>27</v>
      </c>
      <c r="G376" s="4" t="s">
        <v>42</v>
      </c>
      <c r="H376" s="4" t="s">
        <v>29</v>
      </c>
      <c r="I376" s="4" t="s">
        <v>30</v>
      </c>
      <c r="J376" s="5">
        <v>190107638791</v>
      </c>
      <c r="K376" s="4" t="s">
        <v>247</v>
      </c>
      <c r="L376" s="4" t="s">
        <v>32</v>
      </c>
      <c r="M376" s="4" t="s">
        <v>458</v>
      </c>
      <c r="N376" s="4" t="s">
        <v>43</v>
      </c>
      <c r="O376" s="4" t="s">
        <v>133</v>
      </c>
      <c r="P376" s="4" t="s">
        <v>134</v>
      </c>
      <c r="Q376" s="4" t="s">
        <v>44</v>
      </c>
      <c r="R376" s="4" t="s">
        <v>45</v>
      </c>
      <c r="S376" s="5" t="s">
        <v>531</v>
      </c>
      <c r="T376" s="4" t="s">
        <v>39</v>
      </c>
      <c r="U376" s="4" t="s">
        <v>40</v>
      </c>
      <c r="V376" s="9">
        <v>54.99</v>
      </c>
      <c r="W376" s="9">
        <f t="shared" si="10"/>
        <v>13.7475</v>
      </c>
      <c r="X376" s="10">
        <v>12</v>
      </c>
      <c r="Y376" s="12">
        <v>0</v>
      </c>
      <c r="Z376" s="13">
        <f t="shared" si="11"/>
        <v>0</v>
      </c>
    </row>
    <row r="377" spans="2:26" ht="20.25" customHeight="1" x14ac:dyDescent="0.2">
      <c r="B377" s="4" t="s">
        <v>24</v>
      </c>
      <c r="C377" s="4" t="s">
        <v>557</v>
      </c>
      <c r="D377" s="4" t="s">
        <v>558</v>
      </c>
      <c r="E377" s="4"/>
      <c r="F377" s="4" t="s">
        <v>46</v>
      </c>
      <c r="G377" s="4" t="s">
        <v>42</v>
      </c>
      <c r="H377" s="4" t="s">
        <v>29</v>
      </c>
      <c r="I377" s="4" t="s">
        <v>30</v>
      </c>
      <c r="J377" s="5">
        <v>190107638784</v>
      </c>
      <c r="K377" s="4" t="s">
        <v>247</v>
      </c>
      <c r="L377" s="4" t="s">
        <v>32</v>
      </c>
      <c r="M377" s="4" t="s">
        <v>458</v>
      </c>
      <c r="N377" s="4" t="s">
        <v>43</v>
      </c>
      <c r="O377" s="4" t="s">
        <v>133</v>
      </c>
      <c r="P377" s="4" t="s">
        <v>134</v>
      </c>
      <c r="Q377" s="4" t="s">
        <v>44</v>
      </c>
      <c r="R377" s="4" t="s">
        <v>45</v>
      </c>
      <c r="S377" s="5" t="s">
        <v>531</v>
      </c>
      <c r="T377" s="4" t="s">
        <v>39</v>
      </c>
      <c r="U377" s="4" t="s">
        <v>40</v>
      </c>
      <c r="V377" s="9">
        <v>54.99</v>
      </c>
      <c r="W377" s="9">
        <f t="shared" si="10"/>
        <v>13.7475</v>
      </c>
      <c r="X377" s="10">
        <v>12</v>
      </c>
      <c r="Y377" s="12">
        <v>0</v>
      </c>
      <c r="Z377" s="13">
        <f t="shared" si="11"/>
        <v>0</v>
      </c>
    </row>
    <row r="378" spans="2:26" ht="20.25" customHeight="1" x14ac:dyDescent="0.2">
      <c r="B378" s="4" t="s">
        <v>24</v>
      </c>
      <c r="C378" s="4" t="s">
        <v>559</v>
      </c>
      <c r="D378" s="4" t="s">
        <v>560</v>
      </c>
      <c r="E378" s="4"/>
      <c r="F378" s="4" t="s">
        <v>27</v>
      </c>
      <c r="G378" s="4" t="s">
        <v>42</v>
      </c>
      <c r="H378" s="4" t="s">
        <v>29</v>
      </c>
      <c r="I378" s="4" t="s">
        <v>30</v>
      </c>
      <c r="J378" s="5">
        <v>190107638814</v>
      </c>
      <c r="K378" s="4" t="s">
        <v>247</v>
      </c>
      <c r="L378" s="4" t="s">
        <v>32</v>
      </c>
      <c r="M378" s="4" t="s">
        <v>32</v>
      </c>
      <c r="N378" s="4" t="s">
        <v>43</v>
      </c>
      <c r="O378" s="4" t="s">
        <v>133</v>
      </c>
      <c r="P378" s="4" t="s">
        <v>134</v>
      </c>
      <c r="Q378" s="4" t="s">
        <v>461</v>
      </c>
      <c r="R378" s="4" t="s">
        <v>462</v>
      </c>
      <c r="S378" s="5" t="s">
        <v>561</v>
      </c>
      <c r="T378" s="4" t="s">
        <v>39</v>
      </c>
      <c r="U378" s="4" t="s">
        <v>40</v>
      </c>
      <c r="V378" s="9">
        <v>34.99</v>
      </c>
      <c r="W378" s="9">
        <f t="shared" si="10"/>
        <v>8.7475000000000005</v>
      </c>
      <c r="X378" s="10">
        <v>12</v>
      </c>
      <c r="Y378" s="12">
        <v>0</v>
      </c>
      <c r="Z378" s="13">
        <f t="shared" si="11"/>
        <v>0</v>
      </c>
    </row>
    <row r="379" spans="2:26" ht="20.25" customHeight="1" x14ac:dyDescent="0.2">
      <c r="B379" s="4" t="s">
        <v>24</v>
      </c>
      <c r="C379" s="4" t="s">
        <v>559</v>
      </c>
      <c r="D379" s="4" t="s">
        <v>560</v>
      </c>
      <c r="E379" s="4"/>
      <c r="F379" s="4" t="s">
        <v>46</v>
      </c>
      <c r="G379" s="4" t="s">
        <v>42</v>
      </c>
      <c r="H379" s="4" t="s">
        <v>29</v>
      </c>
      <c r="I379" s="4" t="s">
        <v>30</v>
      </c>
      <c r="J379" s="5">
        <v>190107638807</v>
      </c>
      <c r="K379" s="4" t="s">
        <v>247</v>
      </c>
      <c r="L379" s="4" t="s">
        <v>32</v>
      </c>
      <c r="M379" s="4" t="s">
        <v>32</v>
      </c>
      <c r="N379" s="4" t="s">
        <v>43</v>
      </c>
      <c r="O379" s="4" t="s">
        <v>133</v>
      </c>
      <c r="P379" s="4" t="s">
        <v>134</v>
      </c>
      <c r="Q379" s="4" t="s">
        <v>461</v>
      </c>
      <c r="R379" s="4" t="s">
        <v>462</v>
      </c>
      <c r="S379" s="5" t="s">
        <v>561</v>
      </c>
      <c r="T379" s="4" t="s">
        <v>39</v>
      </c>
      <c r="U379" s="4" t="s">
        <v>40</v>
      </c>
      <c r="V379" s="9">
        <v>34.99</v>
      </c>
      <c r="W379" s="9">
        <f t="shared" si="10"/>
        <v>8.7475000000000005</v>
      </c>
      <c r="X379" s="10">
        <v>12</v>
      </c>
      <c r="Y379" s="12">
        <v>0</v>
      </c>
      <c r="Z379" s="13">
        <f t="shared" si="11"/>
        <v>0</v>
      </c>
    </row>
    <row r="380" spans="2:26" ht="20.25" customHeight="1" x14ac:dyDescent="0.2">
      <c r="B380" s="4" t="s">
        <v>24</v>
      </c>
      <c r="C380" s="4" t="s">
        <v>562</v>
      </c>
      <c r="D380" s="4" t="s">
        <v>563</v>
      </c>
      <c r="E380" s="4"/>
      <c r="F380" s="4" t="s">
        <v>27</v>
      </c>
      <c r="G380" s="4" t="s">
        <v>42</v>
      </c>
      <c r="H380" s="4" t="s">
        <v>29</v>
      </c>
      <c r="I380" s="4" t="s">
        <v>30</v>
      </c>
      <c r="J380" s="5">
        <v>190107638821</v>
      </c>
      <c r="K380" s="4" t="s">
        <v>247</v>
      </c>
      <c r="L380" s="4" t="s">
        <v>32</v>
      </c>
      <c r="M380" s="4" t="s">
        <v>458</v>
      </c>
      <c r="N380" s="4" t="s">
        <v>43</v>
      </c>
      <c r="O380" s="4" t="s">
        <v>133</v>
      </c>
      <c r="P380" s="4" t="s">
        <v>134</v>
      </c>
      <c r="Q380" s="4" t="s">
        <v>380</v>
      </c>
      <c r="R380" s="4" t="s">
        <v>381</v>
      </c>
      <c r="S380" s="5" t="s">
        <v>564</v>
      </c>
      <c r="T380" s="4" t="s">
        <v>39</v>
      </c>
      <c r="U380" s="4" t="s">
        <v>40</v>
      </c>
      <c r="V380" s="9">
        <v>19.989999999999998</v>
      </c>
      <c r="W380" s="9">
        <f t="shared" si="10"/>
        <v>4.9974999999999996</v>
      </c>
      <c r="X380" s="10">
        <v>12</v>
      </c>
      <c r="Y380" s="12">
        <v>0</v>
      </c>
      <c r="Z380" s="13">
        <f t="shared" si="11"/>
        <v>0</v>
      </c>
    </row>
    <row r="381" spans="2:26" ht="20.25" customHeight="1" x14ac:dyDescent="0.2">
      <c r="B381" s="4" t="s">
        <v>24</v>
      </c>
      <c r="C381" s="4" t="s">
        <v>565</v>
      </c>
      <c r="D381" s="4" t="s">
        <v>566</v>
      </c>
      <c r="E381" s="4"/>
      <c r="F381" s="4" t="s">
        <v>27</v>
      </c>
      <c r="G381" s="4" t="s">
        <v>376</v>
      </c>
      <c r="H381" s="4" t="s">
        <v>29</v>
      </c>
      <c r="I381" s="4" t="s">
        <v>30</v>
      </c>
      <c r="J381" s="5">
        <v>190107480291</v>
      </c>
      <c r="K381" s="4" t="s">
        <v>247</v>
      </c>
      <c r="L381" s="4" t="s">
        <v>32</v>
      </c>
      <c r="M381" s="4" t="s">
        <v>66</v>
      </c>
      <c r="N381" s="4" t="s">
        <v>33</v>
      </c>
      <c r="O381" s="4" t="s">
        <v>133</v>
      </c>
      <c r="P381" s="4" t="s">
        <v>134</v>
      </c>
      <c r="Q381" s="4" t="s">
        <v>440</v>
      </c>
      <c r="R381" s="4" t="s">
        <v>441</v>
      </c>
      <c r="S381" s="5" t="s">
        <v>567</v>
      </c>
      <c r="T381" s="4" t="s">
        <v>39</v>
      </c>
      <c r="U381" s="4" t="s">
        <v>40</v>
      </c>
      <c r="V381" s="9">
        <v>14.99</v>
      </c>
      <c r="W381" s="9">
        <f t="shared" si="10"/>
        <v>3.7475000000000001</v>
      </c>
      <c r="X381" s="10">
        <v>12</v>
      </c>
      <c r="Y381" s="12">
        <v>0</v>
      </c>
      <c r="Z381" s="13">
        <f t="shared" si="11"/>
        <v>0</v>
      </c>
    </row>
    <row r="382" spans="2:26" ht="20.25" customHeight="1" x14ac:dyDescent="0.2">
      <c r="B382" s="4" t="s">
        <v>24</v>
      </c>
      <c r="C382" s="4" t="s">
        <v>565</v>
      </c>
      <c r="D382" s="4" t="s">
        <v>566</v>
      </c>
      <c r="E382" s="4"/>
      <c r="F382" s="4" t="s">
        <v>46</v>
      </c>
      <c r="G382" s="4" t="s">
        <v>376</v>
      </c>
      <c r="H382" s="4" t="s">
        <v>29</v>
      </c>
      <c r="I382" s="4" t="s">
        <v>30</v>
      </c>
      <c r="J382" s="5">
        <v>190107480284</v>
      </c>
      <c r="K382" s="4" t="s">
        <v>247</v>
      </c>
      <c r="L382" s="4" t="s">
        <v>32</v>
      </c>
      <c r="M382" s="4" t="s">
        <v>66</v>
      </c>
      <c r="N382" s="4" t="s">
        <v>33</v>
      </c>
      <c r="O382" s="4" t="s">
        <v>133</v>
      </c>
      <c r="P382" s="4" t="s">
        <v>134</v>
      </c>
      <c r="Q382" s="4" t="s">
        <v>440</v>
      </c>
      <c r="R382" s="4" t="s">
        <v>441</v>
      </c>
      <c r="S382" s="5" t="s">
        <v>567</v>
      </c>
      <c r="T382" s="4" t="s">
        <v>39</v>
      </c>
      <c r="U382" s="4" t="s">
        <v>40</v>
      </c>
      <c r="V382" s="9">
        <v>14.99</v>
      </c>
      <c r="W382" s="9">
        <f t="shared" si="10"/>
        <v>3.7475000000000001</v>
      </c>
      <c r="X382" s="10">
        <v>12</v>
      </c>
      <c r="Y382" s="12">
        <v>0</v>
      </c>
      <c r="Z382" s="13">
        <f t="shared" si="11"/>
        <v>0</v>
      </c>
    </row>
    <row r="383" spans="2:26" ht="20.25" customHeight="1" x14ac:dyDescent="0.2">
      <c r="B383" s="4" t="s">
        <v>24</v>
      </c>
      <c r="C383" s="4" t="s">
        <v>568</v>
      </c>
      <c r="D383" s="4" t="s">
        <v>569</v>
      </c>
      <c r="E383" s="4"/>
      <c r="F383" s="4" t="s">
        <v>27</v>
      </c>
      <c r="G383" s="4" t="s">
        <v>200</v>
      </c>
      <c r="H383" s="4" t="s">
        <v>29</v>
      </c>
      <c r="I383" s="4" t="s">
        <v>201</v>
      </c>
      <c r="J383" s="5" t="s">
        <v>570</v>
      </c>
      <c r="K383" s="4" t="s">
        <v>247</v>
      </c>
      <c r="L383" s="4" t="s">
        <v>203</v>
      </c>
      <c r="M383" s="4" t="s">
        <v>32</v>
      </c>
      <c r="N383" s="4" t="s">
        <v>43</v>
      </c>
      <c r="O383" s="4" t="s">
        <v>133</v>
      </c>
      <c r="P383" s="4" t="s">
        <v>134</v>
      </c>
      <c r="Q383" s="4" t="s">
        <v>36</v>
      </c>
      <c r="R383" s="4" t="s">
        <v>37</v>
      </c>
      <c r="S383" s="5" t="s">
        <v>204</v>
      </c>
      <c r="T383" s="4" t="s">
        <v>39</v>
      </c>
      <c r="U383" s="4" t="s">
        <v>40</v>
      </c>
      <c r="V383" s="9">
        <v>14.99</v>
      </c>
      <c r="W383" s="9">
        <f t="shared" si="10"/>
        <v>3.7475000000000001</v>
      </c>
      <c r="X383" s="10">
        <v>12</v>
      </c>
      <c r="Y383" s="12">
        <v>0</v>
      </c>
      <c r="Z383" s="13">
        <f t="shared" si="11"/>
        <v>0</v>
      </c>
    </row>
    <row r="384" spans="2:26" ht="20" customHeight="1" x14ac:dyDescent="0.2">
      <c r="B384" s="4" t="s">
        <v>24</v>
      </c>
      <c r="C384" s="4" t="s">
        <v>568</v>
      </c>
      <c r="D384" s="4" t="s">
        <v>571</v>
      </c>
      <c r="E384" s="4"/>
      <c r="F384" s="4" t="s">
        <v>27</v>
      </c>
      <c r="G384" s="4" t="s">
        <v>200</v>
      </c>
      <c r="H384" s="4" t="s">
        <v>29</v>
      </c>
      <c r="I384" s="4" t="s">
        <v>201</v>
      </c>
      <c r="J384" s="5" t="s">
        <v>572</v>
      </c>
      <c r="K384" s="4" t="s">
        <v>247</v>
      </c>
      <c r="L384" s="4" t="s">
        <v>203</v>
      </c>
      <c r="M384" s="4" t="s">
        <v>32</v>
      </c>
      <c r="N384" s="4" t="s">
        <v>43</v>
      </c>
      <c r="O384" s="4" t="s">
        <v>133</v>
      </c>
      <c r="P384" s="4" t="s">
        <v>134</v>
      </c>
      <c r="Q384" s="4" t="s">
        <v>48</v>
      </c>
      <c r="R384" s="4" t="s">
        <v>49</v>
      </c>
      <c r="S384" s="5" t="s">
        <v>204</v>
      </c>
      <c r="T384" s="4" t="s">
        <v>39</v>
      </c>
      <c r="U384" s="4" t="s">
        <v>40</v>
      </c>
      <c r="V384" s="9">
        <v>14.99</v>
      </c>
      <c r="W384" s="9">
        <f t="shared" si="10"/>
        <v>3.7475000000000001</v>
      </c>
      <c r="X384" s="10">
        <v>12</v>
      </c>
      <c r="Y384" s="12">
        <v>0</v>
      </c>
      <c r="Z384" s="13">
        <f t="shared" si="11"/>
        <v>0</v>
      </c>
    </row>
    <row r="385" spans="2:26" ht="20.25" customHeight="1" x14ac:dyDescent="0.2">
      <c r="B385" s="4" t="s">
        <v>24</v>
      </c>
      <c r="C385" s="4" t="s">
        <v>573</v>
      </c>
      <c r="D385" s="4" t="s">
        <v>574</v>
      </c>
      <c r="E385" s="4"/>
      <c r="F385" s="4" t="s">
        <v>27</v>
      </c>
      <c r="G385" s="4" t="s">
        <v>211</v>
      </c>
      <c r="H385" s="4" t="s">
        <v>29</v>
      </c>
      <c r="I385" s="4" t="s">
        <v>154</v>
      </c>
      <c r="J385" s="5">
        <v>190107459358</v>
      </c>
      <c r="K385" s="4" t="s">
        <v>247</v>
      </c>
      <c r="L385" s="4" t="s">
        <v>32</v>
      </c>
      <c r="M385" s="4" t="s">
        <v>80</v>
      </c>
      <c r="N385" s="4" t="s">
        <v>33</v>
      </c>
      <c r="O385" s="4" t="s">
        <v>133</v>
      </c>
      <c r="P385" s="4" t="s">
        <v>134</v>
      </c>
      <c r="Q385" s="4" t="s">
        <v>58</v>
      </c>
      <c r="R385" s="4" t="s">
        <v>59</v>
      </c>
      <c r="S385" s="5" t="s">
        <v>575</v>
      </c>
      <c r="T385" s="4" t="s">
        <v>39</v>
      </c>
      <c r="U385" s="4" t="s">
        <v>40</v>
      </c>
      <c r="V385" s="9">
        <v>54.99</v>
      </c>
      <c r="W385" s="9">
        <f t="shared" si="10"/>
        <v>13.7475</v>
      </c>
      <c r="X385" s="10">
        <v>12</v>
      </c>
      <c r="Y385" s="12">
        <v>0</v>
      </c>
      <c r="Z385" s="13">
        <f t="shared" si="11"/>
        <v>0</v>
      </c>
    </row>
    <row r="386" spans="2:26" ht="20.25" customHeight="1" x14ac:dyDescent="0.2">
      <c r="B386" s="4" t="s">
        <v>24</v>
      </c>
      <c r="C386" s="4" t="s">
        <v>573</v>
      </c>
      <c r="D386" s="4" t="s">
        <v>574</v>
      </c>
      <c r="E386" s="4"/>
      <c r="F386" s="4" t="s">
        <v>46</v>
      </c>
      <c r="G386" s="4" t="s">
        <v>211</v>
      </c>
      <c r="H386" s="4" t="s">
        <v>29</v>
      </c>
      <c r="I386" s="4" t="s">
        <v>154</v>
      </c>
      <c r="J386" s="5">
        <v>190107459341</v>
      </c>
      <c r="K386" s="4" t="s">
        <v>247</v>
      </c>
      <c r="L386" s="4" t="s">
        <v>32</v>
      </c>
      <c r="M386" s="4" t="s">
        <v>80</v>
      </c>
      <c r="N386" s="4" t="s">
        <v>33</v>
      </c>
      <c r="O386" s="4" t="s">
        <v>133</v>
      </c>
      <c r="P386" s="4" t="s">
        <v>134</v>
      </c>
      <c r="Q386" s="4" t="s">
        <v>58</v>
      </c>
      <c r="R386" s="4" t="s">
        <v>59</v>
      </c>
      <c r="S386" s="5" t="s">
        <v>575</v>
      </c>
      <c r="T386" s="4" t="s">
        <v>39</v>
      </c>
      <c r="U386" s="4" t="s">
        <v>40</v>
      </c>
      <c r="V386" s="9">
        <v>54.99</v>
      </c>
      <c r="W386" s="9">
        <f t="shared" si="10"/>
        <v>13.7475</v>
      </c>
      <c r="X386" s="10">
        <v>12</v>
      </c>
      <c r="Y386" s="12">
        <v>0</v>
      </c>
      <c r="Z386" s="13">
        <f t="shared" si="11"/>
        <v>0</v>
      </c>
    </row>
    <row r="387" spans="2:26" ht="20" customHeight="1" x14ac:dyDescent="0.2">
      <c r="B387" s="4" t="s">
        <v>24</v>
      </c>
      <c r="C387" s="4" t="s">
        <v>576</v>
      </c>
      <c r="D387" s="4" t="s">
        <v>577</v>
      </c>
      <c r="E387" s="4"/>
      <c r="F387" s="4" t="s">
        <v>27</v>
      </c>
      <c r="G387" s="4" t="s">
        <v>578</v>
      </c>
      <c r="H387" s="4" t="s">
        <v>29</v>
      </c>
      <c r="I387" s="4" t="s">
        <v>30</v>
      </c>
      <c r="J387" s="5">
        <v>190107425780</v>
      </c>
      <c r="K387" s="4" t="s">
        <v>247</v>
      </c>
      <c r="L387" s="4" t="s">
        <v>384</v>
      </c>
      <c r="M387" s="4" t="s">
        <v>32</v>
      </c>
      <c r="N387" s="4" t="s">
        <v>43</v>
      </c>
      <c r="O387" s="4" t="s">
        <v>34</v>
      </c>
      <c r="P387" s="4" t="s">
        <v>134</v>
      </c>
      <c r="Q387" s="4" t="s">
        <v>48</v>
      </c>
      <c r="R387" s="4" t="s">
        <v>49</v>
      </c>
      <c r="S387" s="5" t="s">
        <v>385</v>
      </c>
      <c r="T387" s="4" t="s">
        <v>39</v>
      </c>
      <c r="U387" s="4" t="s">
        <v>40</v>
      </c>
      <c r="V387" s="9">
        <v>14.99</v>
      </c>
      <c r="W387" s="9">
        <f t="shared" ref="W387:W450" si="12">V387*50%*50%</f>
        <v>3.7475000000000001</v>
      </c>
      <c r="X387" s="10">
        <v>12</v>
      </c>
      <c r="Y387" s="12">
        <v>0</v>
      </c>
      <c r="Z387" s="13">
        <f t="shared" ref="Z387:Z450" si="13">W387*Y387</f>
        <v>0</v>
      </c>
    </row>
    <row r="388" spans="2:26" ht="20" customHeight="1" x14ac:dyDescent="0.2">
      <c r="B388" s="4" t="s">
        <v>24</v>
      </c>
      <c r="C388" s="4" t="s">
        <v>576</v>
      </c>
      <c r="D388" s="4" t="s">
        <v>577</v>
      </c>
      <c r="E388" s="4"/>
      <c r="F388" s="4" t="s">
        <v>46</v>
      </c>
      <c r="G388" s="4" t="s">
        <v>578</v>
      </c>
      <c r="H388" s="4" t="s">
        <v>29</v>
      </c>
      <c r="I388" s="4" t="s">
        <v>30</v>
      </c>
      <c r="J388" s="5">
        <v>190107425773</v>
      </c>
      <c r="K388" s="4" t="s">
        <v>247</v>
      </c>
      <c r="L388" s="4" t="s">
        <v>384</v>
      </c>
      <c r="M388" s="4" t="s">
        <v>32</v>
      </c>
      <c r="N388" s="4" t="s">
        <v>43</v>
      </c>
      <c r="O388" s="4" t="s">
        <v>34</v>
      </c>
      <c r="P388" s="4" t="s">
        <v>134</v>
      </c>
      <c r="Q388" s="4" t="s">
        <v>48</v>
      </c>
      <c r="R388" s="4" t="s">
        <v>49</v>
      </c>
      <c r="S388" s="5" t="s">
        <v>385</v>
      </c>
      <c r="T388" s="4" t="s">
        <v>39</v>
      </c>
      <c r="U388" s="4" t="s">
        <v>40</v>
      </c>
      <c r="V388" s="9">
        <v>14.99</v>
      </c>
      <c r="W388" s="9">
        <f t="shared" si="12"/>
        <v>3.7475000000000001</v>
      </c>
      <c r="X388" s="10">
        <v>12</v>
      </c>
      <c r="Y388" s="12">
        <v>0</v>
      </c>
      <c r="Z388" s="13">
        <f t="shared" si="13"/>
        <v>0</v>
      </c>
    </row>
    <row r="389" spans="2:26" ht="20" customHeight="1" x14ac:dyDescent="0.2">
      <c r="B389" s="4" t="s">
        <v>24</v>
      </c>
      <c r="C389" s="4" t="s">
        <v>576</v>
      </c>
      <c r="D389" s="4" t="s">
        <v>577</v>
      </c>
      <c r="E389" s="4"/>
      <c r="F389" s="4" t="s">
        <v>117</v>
      </c>
      <c r="G389" s="4" t="s">
        <v>578</v>
      </c>
      <c r="H389" s="4" t="s">
        <v>29</v>
      </c>
      <c r="I389" s="4" t="s">
        <v>30</v>
      </c>
      <c r="J389" s="5">
        <v>190107596831</v>
      </c>
      <c r="K389" s="4" t="s">
        <v>247</v>
      </c>
      <c r="L389" s="4" t="s">
        <v>384</v>
      </c>
      <c r="M389" s="4" t="s">
        <v>32</v>
      </c>
      <c r="N389" s="4" t="s">
        <v>43</v>
      </c>
      <c r="O389" s="4" t="s">
        <v>34</v>
      </c>
      <c r="P389" s="4" t="s">
        <v>134</v>
      </c>
      <c r="Q389" s="4" t="s">
        <v>48</v>
      </c>
      <c r="R389" s="4" t="s">
        <v>49</v>
      </c>
      <c r="S389" s="5" t="s">
        <v>385</v>
      </c>
      <c r="T389" s="4" t="s">
        <v>39</v>
      </c>
      <c r="U389" s="4" t="s">
        <v>40</v>
      </c>
      <c r="V389" s="9">
        <v>14.99</v>
      </c>
      <c r="W389" s="9">
        <f t="shared" si="12"/>
        <v>3.7475000000000001</v>
      </c>
      <c r="X389" s="10">
        <v>12</v>
      </c>
      <c r="Y389" s="12">
        <v>0</v>
      </c>
      <c r="Z389" s="13">
        <f t="shared" si="13"/>
        <v>0</v>
      </c>
    </row>
    <row r="390" spans="2:26" ht="20.25" customHeight="1" x14ac:dyDescent="0.2">
      <c r="B390" s="4" t="s">
        <v>24</v>
      </c>
      <c r="C390" s="4" t="s">
        <v>579</v>
      </c>
      <c r="D390" s="4" t="s">
        <v>580</v>
      </c>
      <c r="E390" s="4"/>
      <c r="F390" s="4" t="s">
        <v>27</v>
      </c>
      <c r="G390" s="4" t="s">
        <v>211</v>
      </c>
      <c r="H390" s="4" t="s">
        <v>29</v>
      </c>
      <c r="I390" s="4" t="s">
        <v>581</v>
      </c>
      <c r="J390" s="5" t="s">
        <v>582</v>
      </c>
      <c r="K390" s="4" t="s">
        <v>247</v>
      </c>
      <c r="L390" s="4" t="s">
        <v>32</v>
      </c>
      <c r="M390" s="4" t="s">
        <v>80</v>
      </c>
      <c r="N390" s="4" t="s">
        <v>33</v>
      </c>
      <c r="O390" s="4" t="s">
        <v>133</v>
      </c>
      <c r="P390" s="4" t="s">
        <v>134</v>
      </c>
      <c r="Q390" s="4" t="s">
        <v>36</v>
      </c>
      <c r="R390" s="4" t="s">
        <v>37</v>
      </c>
      <c r="S390" s="5" t="s">
        <v>583</v>
      </c>
      <c r="T390" s="4" t="s">
        <v>39</v>
      </c>
      <c r="U390" s="4" t="s">
        <v>40</v>
      </c>
      <c r="V390" s="9">
        <v>19.989999999999998</v>
      </c>
      <c r="W390" s="9">
        <f t="shared" si="12"/>
        <v>4.9974999999999996</v>
      </c>
      <c r="X390" s="10">
        <v>12</v>
      </c>
      <c r="Y390" s="12">
        <v>0</v>
      </c>
      <c r="Z390" s="13">
        <f t="shared" si="13"/>
        <v>0</v>
      </c>
    </row>
    <row r="391" spans="2:26" ht="20.25" customHeight="1" x14ac:dyDescent="0.2">
      <c r="B391" s="4" t="s">
        <v>24</v>
      </c>
      <c r="C391" s="4" t="s">
        <v>579</v>
      </c>
      <c r="D391" s="4" t="s">
        <v>580</v>
      </c>
      <c r="E391" s="4"/>
      <c r="F391" s="4" t="s">
        <v>46</v>
      </c>
      <c r="G391" s="4" t="s">
        <v>211</v>
      </c>
      <c r="H391" s="4" t="s">
        <v>29</v>
      </c>
      <c r="I391" s="4" t="s">
        <v>581</v>
      </c>
      <c r="J391" s="5" t="s">
        <v>584</v>
      </c>
      <c r="K391" s="4" t="s">
        <v>247</v>
      </c>
      <c r="L391" s="4" t="s">
        <v>32</v>
      </c>
      <c r="M391" s="4" t="s">
        <v>80</v>
      </c>
      <c r="N391" s="4" t="s">
        <v>33</v>
      </c>
      <c r="O391" s="4" t="s">
        <v>133</v>
      </c>
      <c r="P391" s="4" t="s">
        <v>134</v>
      </c>
      <c r="Q391" s="4" t="s">
        <v>36</v>
      </c>
      <c r="R391" s="4" t="s">
        <v>37</v>
      </c>
      <c r="S391" s="5" t="s">
        <v>583</v>
      </c>
      <c r="T391" s="4" t="s">
        <v>39</v>
      </c>
      <c r="U391" s="4" t="s">
        <v>40</v>
      </c>
      <c r="V391" s="9">
        <v>19.989999999999998</v>
      </c>
      <c r="W391" s="9">
        <f t="shared" si="12"/>
        <v>4.9974999999999996</v>
      </c>
      <c r="X391" s="10">
        <v>12</v>
      </c>
      <c r="Y391" s="12">
        <v>0</v>
      </c>
      <c r="Z391" s="13">
        <f t="shared" si="13"/>
        <v>0</v>
      </c>
    </row>
    <row r="392" spans="2:26" ht="20.25" customHeight="1" x14ac:dyDescent="0.2">
      <c r="B392" s="4" t="s">
        <v>24</v>
      </c>
      <c r="C392" s="4" t="s">
        <v>579</v>
      </c>
      <c r="D392" s="4" t="s">
        <v>585</v>
      </c>
      <c r="E392" s="4"/>
      <c r="F392" s="4" t="s">
        <v>27</v>
      </c>
      <c r="G392" s="4" t="s">
        <v>211</v>
      </c>
      <c r="H392" s="4" t="s">
        <v>29</v>
      </c>
      <c r="I392" s="4" t="s">
        <v>581</v>
      </c>
      <c r="J392" s="5" t="s">
        <v>586</v>
      </c>
      <c r="K392" s="4" t="s">
        <v>247</v>
      </c>
      <c r="L392" s="4" t="s">
        <v>32</v>
      </c>
      <c r="M392" s="4" t="s">
        <v>80</v>
      </c>
      <c r="N392" s="4" t="s">
        <v>33</v>
      </c>
      <c r="O392" s="4" t="s">
        <v>133</v>
      </c>
      <c r="P392" s="4" t="s">
        <v>134</v>
      </c>
      <c r="Q392" s="4" t="s">
        <v>48</v>
      </c>
      <c r="R392" s="4" t="s">
        <v>49</v>
      </c>
      <c r="S392" s="5" t="s">
        <v>583</v>
      </c>
      <c r="T392" s="4" t="s">
        <v>39</v>
      </c>
      <c r="U392" s="4" t="s">
        <v>40</v>
      </c>
      <c r="V392" s="9">
        <v>19.989999999999998</v>
      </c>
      <c r="W392" s="9">
        <f t="shared" si="12"/>
        <v>4.9974999999999996</v>
      </c>
      <c r="X392" s="10">
        <v>12</v>
      </c>
      <c r="Y392" s="12">
        <v>0</v>
      </c>
      <c r="Z392" s="13">
        <f t="shared" si="13"/>
        <v>0</v>
      </c>
    </row>
    <row r="393" spans="2:26" ht="20.25" customHeight="1" x14ac:dyDescent="0.2">
      <c r="B393" s="4" t="s">
        <v>24</v>
      </c>
      <c r="C393" s="4" t="s">
        <v>587</v>
      </c>
      <c r="D393" s="4" t="s">
        <v>588</v>
      </c>
      <c r="E393" s="4"/>
      <c r="F393" s="4" t="s">
        <v>27</v>
      </c>
      <c r="G393" s="4" t="s">
        <v>78</v>
      </c>
      <c r="H393" s="4" t="s">
        <v>29</v>
      </c>
      <c r="I393" s="4" t="s">
        <v>30</v>
      </c>
      <c r="J393" s="5">
        <v>190107613583</v>
      </c>
      <c r="K393" s="4" t="s">
        <v>589</v>
      </c>
      <c r="L393" s="4" t="s">
        <v>32</v>
      </c>
      <c r="M393" s="4" t="s">
        <v>590</v>
      </c>
      <c r="N393" s="4" t="s">
        <v>43</v>
      </c>
      <c r="O393" s="4" t="s">
        <v>34</v>
      </c>
      <c r="P393" s="4" t="s">
        <v>35</v>
      </c>
      <c r="Q393" s="4" t="s">
        <v>36</v>
      </c>
      <c r="R393" s="4" t="s">
        <v>37</v>
      </c>
      <c r="S393" s="5" t="s">
        <v>591</v>
      </c>
      <c r="T393" s="4" t="s">
        <v>39</v>
      </c>
      <c r="U393" s="4" t="s">
        <v>40</v>
      </c>
      <c r="V393" s="9">
        <v>27.99</v>
      </c>
      <c r="W393" s="9">
        <f t="shared" si="12"/>
        <v>6.9974999999999996</v>
      </c>
      <c r="X393" s="10">
        <v>12</v>
      </c>
      <c r="Y393" s="12">
        <v>0</v>
      </c>
      <c r="Z393" s="13">
        <f t="shared" si="13"/>
        <v>0</v>
      </c>
    </row>
    <row r="394" spans="2:26" ht="20.25" customHeight="1" x14ac:dyDescent="0.2">
      <c r="B394" s="4" t="s">
        <v>24</v>
      </c>
      <c r="C394" s="4" t="s">
        <v>587</v>
      </c>
      <c r="D394" s="4" t="s">
        <v>588</v>
      </c>
      <c r="E394" s="4"/>
      <c r="F394" s="4" t="s">
        <v>46</v>
      </c>
      <c r="G394" s="4" t="s">
        <v>78</v>
      </c>
      <c r="H394" s="4" t="s">
        <v>29</v>
      </c>
      <c r="I394" s="4" t="s">
        <v>30</v>
      </c>
      <c r="J394" s="5">
        <v>190107613576</v>
      </c>
      <c r="K394" s="4" t="s">
        <v>589</v>
      </c>
      <c r="L394" s="4" t="s">
        <v>32</v>
      </c>
      <c r="M394" s="4" t="s">
        <v>590</v>
      </c>
      <c r="N394" s="4" t="s">
        <v>43</v>
      </c>
      <c r="O394" s="4" t="s">
        <v>34</v>
      </c>
      <c r="P394" s="4" t="s">
        <v>35</v>
      </c>
      <c r="Q394" s="4" t="s">
        <v>36</v>
      </c>
      <c r="R394" s="4" t="s">
        <v>37</v>
      </c>
      <c r="S394" s="5" t="s">
        <v>591</v>
      </c>
      <c r="T394" s="4" t="s">
        <v>39</v>
      </c>
      <c r="U394" s="4" t="s">
        <v>40</v>
      </c>
      <c r="V394" s="9">
        <v>27.99</v>
      </c>
      <c r="W394" s="9">
        <f t="shared" si="12"/>
        <v>6.9974999999999996</v>
      </c>
      <c r="X394" s="10">
        <v>12</v>
      </c>
      <c r="Y394" s="12">
        <v>0</v>
      </c>
      <c r="Z394" s="13">
        <f t="shared" si="13"/>
        <v>0</v>
      </c>
    </row>
    <row r="395" spans="2:26" ht="20.25" customHeight="1" x14ac:dyDescent="0.2">
      <c r="B395" s="4" t="s">
        <v>24</v>
      </c>
      <c r="C395" s="4" t="s">
        <v>587</v>
      </c>
      <c r="D395" s="4" t="s">
        <v>592</v>
      </c>
      <c r="E395" s="4"/>
      <c r="F395" s="4" t="s">
        <v>27</v>
      </c>
      <c r="G395" s="4" t="s">
        <v>78</v>
      </c>
      <c r="H395" s="4" t="s">
        <v>29</v>
      </c>
      <c r="I395" s="4" t="s">
        <v>30</v>
      </c>
      <c r="J395" s="5">
        <v>190107638852</v>
      </c>
      <c r="K395" s="4" t="s">
        <v>589</v>
      </c>
      <c r="L395" s="4" t="s">
        <v>32</v>
      </c>
      <c r="M395" s="4" t="s">
        <v>590</v>
      </c>
      <c r="N395" s="4" t="s">
        <v>43</v>
      </c>
      <c r="O395" s="4" t="s">
        <v>34</v>
      </c>
      <c r="P395" s="4" t="s">
        <v>35</v>
      </c>
      <c r="Q395" s="4" t="s">
        <v>67</v>
      </c>
      <c r="R395" s="4" t="s">
        <v>68</v>
      </c>
      <c r="S395" s="5" t="s">
        <v>591</v>
      </c>
      <c r="T395" s="4" t="s">
        <v>39</v>
      </c>
      <c r="U395" s="4" t="s">
        <v>40</v>
      </c>
      <c r="V395" s="9">
        <v>27.99</v>
      </c>
      <c r="W395" s="9">
        <f t="shared" si="12"/>
        <v>6.9974999999999996</v>
      </c>
      <c r="X395" s="10">
        <v>12</v>
      </c>
      <c r="Y395" s="12">
        <v>0</v>
      </c>
      <c r="Z395" s="13">
        <f t="shared" si="13"/>
        <v>0</v>
      </c>
    </row>
    <row r="396" spans="2:26" ht="20.25" customHeight="1" x14ac:dyDescent="0.2">
      <c r="B396" s="4" t="s">
        <v>24</v>
      </c>
      <c r="C396" s="4" t="s">
        <v>587</v>
      </c>
      <c r="D396" s="4" t="s">
        <v>592</v>
      </c>
      <c r="E396" s="4"/>
      <c r="F396" s="4" t="s">
        <v>46</v>
      </c>
      <c r="G396" s="4" t="s">
        <v>78</v>
      </c>
      <c r="H396" s="4" t="s">
        <v>29</v>
      </c>
      <c r="I396" s="4" t="s">
        <v>30</v>
      </c>
      <c r="J396" s="5">
        <v>190107638845</v>
      </c>
      <c r="K396" s="4" t="s">
        <v>589</v>
      </c>
      <c r="L396" s="4" t="s">
        <v>32</v>
      </c>
      <c r="M396" s="4" t="s">
        <v>590</v>
      </c>
      <c r="N396" s="4" t="s">
        <v>43</v>
      </c>
      <c r="O396" s="4" t="s">
        <v>34</v>
      </c>
      <c r="P396" s="4" t="s">
        <v>35</v>
      </c>
      <c r="Q396" s="4" t="s">
        <v>67</v>
      </c>
      <c r="R396" s="4" t="s">
        <v>68</v>
      </c>
      <c r="S396" s="5" t="s">
        <v>591</v>
      </c>
      <c r="T396" s="4" t="s">
        <v>39</v>
      </c>
      <c r="U396" s="4" t="s">
        <v>40</v>
      </c>
      <c r="V396" s="9">
        <v>27.99</v>
      </c>
      <c r="W396" s="9">
        <f t="shared" si="12"/>
        <v>6.9974999999999996</v>
      </c>
      <c r="X396" s="10">
        <v>12</v>
      </c>
      <c r="Y396" s="12">
        <v>0</v>
      </c>
      <c r="Z396" s="13">
        <f t="shared" si="13"/>
        <v>0</v>
      </c>
    </row>
    <row r="397" spans="2:26" ht="20.25" customHeight="1" x14ac:dyDescent="0.2">
      <c r="B397" s="4" t="s">
        <v>24</v>
      </c>
      <c r="C397" s="4" t="s">
        <v>587</v>
      </c>
      <c r="D397" s="4" t="s">
        <v>592</v>
      </c>
      <c r="E397" s="4"/>
      <c r="F397" s="4" t="s">
        <v>50</v>
      </c>
      <c r="G397" s="4" t="s">
        <v>78</v>
      </c>
      <c r="H397" s="4" t="s">
        <v>29</v>
      </c>
      <c r="I397" s="4" t="s">
        <v>30</v>
      </c>
      <c r="J397" s="5">
        <v>190107638838</v>
      </c>
      <c r="K397" s="4" t="s">
        <v>589</v>
      </c>
      <c r="L397" s="4" t="s">
        <v>32</v>
      </c>
      <c r="M397" s="4" t="s">
        <v>590</v>
      </c>
      <c r="N397" s="4" t="s">
        <v>43</v>
      </c>
      <c r="O397" s="4" t="s">
        <v>34</v>
      </c>
      <c r="P397" s="4" t="s">
        <v>35</v>
      </c>
      <c r="Q397" s="4" t="s">
        <v>67</v>
      </c>
      <c r="R397" s="4" t="s">
        <v>68</v>
      </c>
      <c r="S397" s="5" t="s">
        <v>591</v>
      </c>
      <c r="T397" s="4" t="s">
        <v>39</v>
      </c>
      <c r="U397" s="4" t="s">
        <v>40</v>
      </c>
      <c r="V397" s="9">
        <v>27.99</v>
      </c>
      <c r="W397" s="9">
        <f t="shared" si="12"/>
        <v>6.9974999999999996</v>
      </c>
      <c r="X397" s="10">
        <v>12</v>
      </c>
      <c r="Y397" s="12">
        <v>0</v>
      </c>
      <c r="Z397" s="13">
        <f t="shared" si="13"/>
        <v>0</v>
      </c>
    </row>
    <row r="398" spans="2:26" ht="20.25" customHeight="1" x14ac:dyDescent="0.2">
      <c r="B398" s="4" t="s">
        <v>24</v>
      </c>
      <c r="C398" s="4" t="s">
        <v>587</v>
      </c>
      <c r="D398" s="4" t="s">
        <v>593</v>
      </c>
      <c r="E398" s="4"/>
      <c r="F398" s="4" t="s">
        <v>27</v>
      </c>
      <c r="G398" s="4" t="s">
        <v>78</v>
      </c>
      <c r="H398" s="4" t="s">
        <v>29</v>
      </c>
      <c r="I398" s="4" t="s">
        <v>30</v>
      </c>
      <c r="J398" s="5">
        <v>190107613613</v>
      </c>
      <c r="K398" s="4" t="s">
        <v>589</v>
      </c>
      <c r="L398" s="4" t="s">
        <v>32</v>
      </c>
      <c r="M398" s="4" t="s">
        <v>590</v>
      </c>
      <c r="N398" s="4" t="s">
        <v>43</v>
      </c>
      <c r="O398" s="4" t="s">
        <v>34</v>
      </c>
      <c r="P398" s="4" t="s">
        <v>35</v>
      </c>
      <c r="Q398" s="4" t="s">
        <v>48</v>
      </c>
      <c r="R398" s="4" t="s">
        <v>49</v>
      </c>
      <c r="S398" s="5" t="s">
        <v>591</v>
      </c>
      <c r="T398" s="4" t="s">
        <v>39</v>
      </c>
      <c r="U398" s="4" t="s">
        <v>40</v>
      </c>
      <c r="V398" s="9">
        <v>27.99</v>
      </c>
      <c r="W398" s="9">
        <f t="shared" si="12"/>
        <v>6.9974999999999996</v>
      </c>
      <c r="X398" s="10">
        <v>12</v>
      </c>
      <c r="Y398" s="12">
        <v>0</v>
      </c>
      <c r="Z398" s="13">
        <f t="shared" si="13"/>
        <v>0</v>
      </c>
    </row>
    <row r="399" spans="2:26" ht="20.25" customHeight="1" x14ac:dyDescent="0.2">
      <c r="B399" s="4" t="s">
        <v>24</v>
      </c>
      <c r="C399" s="4" t="s">
        <v>587</v>
      </c>
      <c r="D399" s="4" t="s">
        <v>593</v>
      </c>
      <c r="E399" s="4"/>
      <c r="F399" s="4" t="s">
        <v>46</v>
      </c>
      <c r="G399" s="4" t="s">
        <v>78</v>
      </c>
      <c r="H399" s="4" t="s">
        <v>29</v>
      </c>
      <c r="I399" s="4" t="s">
        <v>30</v>
      </c>
      <c r="J399" s="5">
        <v>190107613606</v>
      </c>
      <c r="K399" s="4" t="s">
        <v>589</v>
      </c>
      <c r="L399" s="4" t="s">
        <v>32</v>
      </c>
      <c r="M399" s="4" t="s">
        <v>590</v>
      </c>
      <c r="N399" s="4" t="s">
        <v>43</v>
      </c>
      <c r="O399" s="4" t="s">
        <v>34</v>
      </c>
      <c r="P399" s="4" t="s">
        <v>35</v>
      </c>
      <c r="Q399" s="4" t="s">
        <v>48</v>
      </c>
      <c r="R399" s="4" t="s">
        <v>49</v>
      </c>
      <c r="S399" s="5" t="s">
        <v>591</v>
      </c>
      <c r="T399" s="4" t="s">
        <v>39</v>
      </c>
      <c r="U399" s="4" t="s">
        <v>40</v>
      </c>
      <c r="V399" s="9">
        <v>27.99</v>
      </c>
      <c r="W399" s="9">
        <f t="shared" si="12"/>
        <v>6.9974999999999996</v>
      </c>
      <c r="X399" s="10">
        <v>12</v>
      </c>
      <c r="Y399" s="12">
        <v>0</v>
      </c>
      <c r="Z399" s="13">
        <f t="shared" si="13"/>
        <v>0</v>
      </c>
    </row>
    <row r="400" spans="2:26" ht="20.25" customHeight="1" x14ac:dyDescent="0.2">
      <c r="B400" s="4" t="s">
        <v>24</v>
      </c>
      <c r="C400" s="4" t="s">
        <v>594</v>
      </c>
      <c r="D400" s="4" t="s">
        <v>595</v>
      </c>
      <c r="E400" s="4"/>
      <c r="F400" s="4" t="s">
        <v>27</v>
      </c>
      <c r="G400" s="4" t="s">
        <v>42</v>
      </c>
      <c r="H400" s="4" t="s">
        <v>29</v>
      </c>
      <c r="I400" s="4" t="s">
        <v>30</v>
      </c>
      <c r="J400" s="5">
        <v>190107638883</v>
      </c>
      <c r="K400" s="4" t="s">
        <v>589</v>
      </c>
      <c r="L400" s="4" t="s">
        <v>32</v>
      </c>
      <c r="M400" s="4" t="s">
        <v>590</v>
      </c>
      <c r="N400" s="4" t="s">
        <v>43</v>
      </c>
      <c r="O400" s="4" t="s">
        <v>34</v>
      </c>
      <c r="P400" s="4" t="s">
        <v>35</v>
      </c>
      <c r="Q400" s="4" t="s">
        <v>73</v>
      </c>
      <c r="R400" s="4" t="s">
        <v>74</v>
      </c>
      <c r="S400" s="5" t="s">
        <v>596</v>
      </c>
      <c r="T400" s="4" t="s">
        <v>39</v>
      </c>
      <c r="U400" s="4" t="s">
        <v>40</v>
      </c>
      <c r="V400" s="9">
        <v>32.99</v>
      </c>
      <c r="W400" s="9">
        <f t="shared" si="12"/>
        <v>8.2475000000000005</v>
      </c>
      <c r="X400" s="10">
        <v>12</v>
      </c>
      <c r="Y400" s="12">
        <v>0</v>
      </c>
      <c r="Z400" s="13">
        <f t="shared" si="13"/>
        <v>0</v>
      </c>
    </row>
    <row r="401" spans="2:26" ht="20.25" customHeight="1" x14ac:dyDescent="0.2">
      <c r="B401" s="4" t="s">
        <v>24</v>
      </c>
      <c r="C401" s="4" t="s">
        <v>594</v>
      </c>
      <c r="D401" s="4" t="s">
        <v>595</v>
      </c>
      <c r="E401" s="4"/>
      <c r="F401" s="4" t="s">
        <v>46</v>
      </c>
      <c r="G401" s="4" t="s">
        <v>42</v>
      </c>
      <c r="H401" s="4" t="s">
        <v>29</v>
      </c>
      <c r="I401" s="4" t="s">
        <v>30</v>
      </c>
      <c r="J401" s="5">
        <v>190107638876</v>
      </c>
      <c r="K401" s="4" t="s">
        <v>589</v>
      </c>
      <c r="L401" s="4" t="s">
        <v>32</v>
      </c>
      <c r="M401" s="4" t="s">
        <v>590</v>
      </c>
      <c r="N401" s="4" t="s">
        <v>43</v>
      </c>
      <c r="O401" s="4" t="s">
        <v>34</v>
      </c>
      <c r="P401" s="4" t="s">
        <v>35</v>
      </c>
      <c r="Q401" s="4" t="s">
        <v>73</v>
      </c>
      <c r="R401" s="4" t="s">
        <v>74</v>
      </c>
      <c r="S401" s="5" t="s">
        <v>596</v>
      </c>
      <c r="T401" s="4" t="s">
        <v>39</v>
      </c>
      <c r="U401" s="4" t="s">
        <v>40</v>
      </c>
      <c r="V401" s="9">
        <v>32.99</v>
      </c>
      <c r="W401" s="9">
        <f t="shared" si="12"/>
        <v>8.2475000000000005</v>
      </c>
      <c r="X401" s="10">
        <v>12</v>
      </c>
      <c r="Y401" s="12">
        <v>0</v>
      </c>
      <c r="Z401" s="13">
        <f t="shared" si="13"/>
        <v>0</v>
      </c>
    </row>
    <row r="402" spans="2:26" ht="20.25" customHeight="1" x14ac:dyDescent="0.2">
      <c r="B402" s="4" t="s">
        <v>24</v>
      </c>
      <c r="C402" s="4" t="s">
        <v>594</v>
      </c>
      <c r="D402" s="4" t="s">
        <v>595</v>
      </c>
      <c r="E402" s="4"/>
      <c r="F402" s="4" t="s">
        <v>50</v>
      </c>
      <c r="G402" s="4" t="s">
        <v>42</v>
      </c>
      <c r="H402" s="4" t="s">
        <v>29</v>
      </c>
      <c r="I402" s="4" t="s">
        <v>30</v>
      </c>
      <c r="J402" s="5">
        <v>190107638869</v>
      </c>
      <c r="K402" s="4" t="s">
        <v>589</v>
      </c>
      <c r="L402" s="4" t="s">
        <v>32</v>
      </c>
      <c r="M402" s="4" t="s">
        <v>590</v>
      </c>
      <c r="N402" s="4" t="s">
        <v>43</v>
      </c>
      <c r="O402" s="4" t="s">
        <v>34</v>
      </c>
      <c r="P402" s="4" t="s">
        <v>35</v>
      </c>
      <c r="Q402" s="4" t="s">
        <v>73</v>
      </c>
      <c r="R402" s="4" t="s">
        <v>74</v>
      </c>
      <c r="S402" s="5" t="s">
        <v>596</v>
      </c>
      <c r="T402" s="4" t="s">
        <v>39</v>
      </c>
      <c r="U402" s="4" t="s">
        <v>40</v>
      </c>
      <c r="V402" s="9">
        <v>32.99</v>
      </c>
      <c r="W402" s="9">
        <f t="shared" si="12"/>
        <v>8.2475000000000005</v>
      </c>
      <c r="X402" s="10">
        <v>12</v>
      </c>
      <c r="Y402" s="12">
        <v>0</v>
      </c>
      <c r="Z402" s="13">
        <f t="shared" si="13"/>
        <v>0</v>
      </c>
    </row>
    <row r="403" spans="2:26" ht="20" customHeight="1" x14ac:dyDescent="0.2">
      <c r="B403" s="4" t="s">
        <v>24</v>
      </c>
      <c r="C403" s="4" t="s">
        <v>597</v>
      </c>
      <c r="D403" s="4" t="s">
        <v>598</v>
      </c>
      <c r="E403" s="4"/>
      <c r="F403" s="4" t="s">
        <v>27</v>
      </c>
      <c r="G403" s="4" t="s">
        <v>28</v>
      </c>
      <c r="H403" s="4" t="s">
        <v>29</v>
      </c>
      <c r="I403" s="4" t="s">
        <v>581</v>
      </c>
      <c r="J403" s="5">
        <v>190107531979</v>
      </c>
      <c r="K403" s="4" t="s">
        <v>589</v>
      </c>
      <c r="L403" s="4" t="s">
        <v>599</v>
      </c>
      <c r="M403" s="4" t="s">
        <v>590</v>
      </c>
      <c r="N403" s="4" t="s">
        <v>33</v>
      </c>
      <c r="O403" s="4" t="s">
        <v>133</v>
      </c>
      <c r="P403" s="4" t="s">
        <v>134</v>
      </c>
      <c r="Q403" s="4" t="s">
        <v>409</v>
      </c>
      <c r="R403" s="4" t="s">
        <v>410</v>
      </c>
      <c r="S403" s="5" t="s">
        <v>261</v>
      </c>
      <c r="T403" s="4" t="s">
        <v>39</v>
      </c>
      <c r="U403" s="4" t="s">
        <v>40</v>
      </c>
      <c r="V403" s="9">
        <v>21.99</v>
      </c>
      <c r="W403" s="9">
        <f t="shared" si="12"/>
        <v>5.4974999999999996</v>
      </c>
      <c r="X403" s="10">
        <v>12</v>
      </c>
      <c r="Y403" s="12">
        <v>0</v>
      </c>
      <c r="Z403" s="13">
        <f t="shared" si="13"/>
        <v>0</v>
      </c>
    </row>
    <row r="404" spans="2:26" ht="20" customHeight="1" x14ac:dyDescent="0.2">
      <c r="B404" s="4" t="s">
        <v>24</v>
      </c>
      <c r="C404" s="4" t="s">
        <v>597</v>
      </c>
      <c r="D404" s="4" t="s">
        <v>598</v>
      </c>
      <c r="E404" s="4"/>
      <c r="F404" s="4" t="s">
        <v>46</v>
      </c>
      <c r="G404" s="4" t="s">
        <v>28</v>
      </c>
      <c r="H404" s="4" t="s">
        <v>29</v>
      </c>
      <c r="I404" s="4" t="s">
        <v>581</v>
      </c>
      <c r="J404" s="5">
        <v>190107584043</v>
      </c>
      <c r="K404" s="4" t="s">
        <v>589</v>
      </c>
      <c r="L404" s="4" t="s">
        <v>599</v>
      </c>
      <c r="M404" s="4" t="s">
        <v>590</v>
      </c>
      <c r="N404" s="4" t="s">
        <v>33</v>
      </c>
      <c r="O404" s="4" t="s">
        <v>133</v>
      </c>
      <c r="P404" s="4" t="s">
        <v>134</v>
      </c>
      <c r="Q404" s="4" t="s">
        <v>409</v>
      </c>
      <c r="R404" s="4" t="s">
        <v>410</v>
      </c>
      <c r="S404" s="5" t="s">
        <v>261</v>
      </c>
      <c r="T404" s="4" t="s">
        <v>39</v>
      </c>
      <c r="U404" s="4" t="s">
        <v>40</v>
      </c>
      <c r="V404" s="9">
        <v>21.99</v>
      </c>
      <c r="W404" s="9">
        <f t="shared" si="12"/>
        <v>5.4974999999999996</v>
      </c>
      <c r="X404" s="10">
        <v>12</v>
      </c>
      <c r="Y404" s="12">
        <v>0</v>
      </c>
      <c r="Z404" s="13">
        <f t="shared" si="13"/>
        <v>0</v>
      </c>
    </row>
    <row r="405" spans="2:26" ht="20.25" customHeight="1" x14ac:dyDescent="0.2">
      <c r="B405" s="4" t="s">
        <v>24</v>
      </c>
      <c r="C405" s="4" t="s">
        <v>597</v>
      </c>
      <c r="D405" s="4" t="s">
        <v>600</v>
      </c>
      <c r="E405" s="4"/>
      <c r="F405" s="4" t="s">
        <v>27</v>
      </c>
      <c r="G405" s="4" t="s">
        <v>28</v>
      </c>
      <c r="H405" s="4" t="s">
        <v>29</v>
      </c>
      <c r="I405" s="4" t="s">
        <v>581</v>
      </c>
      <c r="J405" s="5">
        <v>190107539340</v>
      </c>
      <c r="K405" s="4" t="s">
        <v>589</v>
      </c>
      <c r="L405" s="4" t="s">
        <v>599</v>
      </c>
      <c r="M405" s="4" t="s">
        <v>590</v>
      </c>
      <c r="N405" s="4" t="s">
        <v>33</v>
      </c>
      <c r="O405" s="4" t="s">
        <v>133</v>
      </c>
      <c r="P405" s="4" t="s">
        <v>134</v>
      </c>
      <c r="Q405" s="4" t="s">
        <v>601</v>
      </c>
      <c r="R405" s="4" t="s">
        <v>602</v>
      </c>
      <c r="S405" s="5" t="s">
        <v>261</v>
      </c>
      <c r="T405" s="4" t="s">
        <v>39</v>
      </c>
      <c r="U405" s="4" t="s">
        <v>40</v>
      </c>
      <c r="V405" s="9">
        <v>21.99</v>
      </c>
      <c r="W405" s="9">
        <f t="shared" si="12"/>
        <v>5.4974999999999996</v>
      </c>
      <c r="X405" s="10">
        <v>12</v>
      </c>
      <c r="Y405" s="12">
        <v>0</v>
      </c>
      <c r="Z405" s="13">
        <f t="shared" si="13"/>
        <v>0</v>
      </c>
    </row>
    <row r="406" spans="2:26" ht="20.25" customHeight="1" x14ac:dyDescent="0.2">
      <c r="B406" s="4" t="s">
        <v>24</v>
      </c>
      <c r="C406" s="4" t="s">
        <v>597</v>
      </c>
      <c r="D406" s="4" t="s">
        <v>603</v>
      </c>
      <c r="E406" s="4"/>
      <c r="F406" s="4" t="s">
        <v>27</v>
      </c>
      <c r="G406" s="4" t="s">
        <v>28</v>
      </c>
      <c r="H406" s="4" t="s">
        <v>29</v>
      </c>
      <c r="I406" s="4" t="s">
        <v>581</v>
      </c>
      <c r="J406" s="5">
        <v>190107531986</v>
      </c>
      <c r="K406" s="4" t="s">
        <v>589</v>
      </c>
      <c r="L406" s="4" t="s">
        <v>599</v>
      </c>
      <c r="M406" s="4" t="s">
        <v>590</v>
      </c>
      <c r="N406" s="4" t="s">
        <v>33</v>
      </c>
      <c r="O406" s="4" t="s">
        <v>133</v>
      </c>
      <c r="P406" s="4" t="s">
        <v>134</v>
      </c>
      <c r="Q406" s="4" t="s">
        <v>461</v>
      </c>
      <c r="R406" s="4" t="s">
        <v>462</v>
      </c>
      <c r="S406" s="5" t="s">
        <v>261</v>
      </c>
      <c r="T406" s="4" t="s">
        <v>39</v>
      </c>
      <c r="U406" s="4" t="s">
        <v>40</v>
      </c>
      <c r="V406" s="9">
        <v>21.99</v>
      </c>
      <c r="W406" s="9">
        <f t="shared" si="12"/>
        <v>5.4974999999999996</v>
      </c>
      <c r="X406" s="10">
        <v>12</v>
      </c>
      <c r="Y406" s="12">
        <v>0</v>
      </c>
      <c r="Z406" s="13">
        <f t="shared" si="13"/>
        <v>0</v>
      </c>
    </row>
    <row r="407" spans="2:26" ht="20.25" customHeight="1" x14ac:dyDescent="0.2">
      <c r="B407" s="4" t="s">
        <v>24</v>
      </c>
      <c r="C407" s="4" t="s">
        <v>597</v>
      </c>
      <c r="D407" s="4" t="s">
        <v>604</v>
      </c>
      <c r="E407" s="4"/>
      <c r="F407" s="4" t="s">
        <v>27</v>
      </c>
      <c r="G407" s="4" t="s">
        <v>28</v>
      </c>
      <c r="H407" s="4" t="s">
        <v>29</v>
      </c>
      <c r="I407" s="4" t="s">
        <v>581</v>
      </c>
      <c r="J407" s="5">
        <v>190107531993</v>
      </c>
      <c r="K407" s="4" t="s">
        <v>589</v>
      </c>
      <c r="L407" s="4" t="s">
        <v>599</v>
      </c>
      <c r="M407" s="4" t="s">
        <v>590</v>
      </c>
      <c r="N407" s="4" t="s">
        <v>33</v>
      </c>
      <c r="O407" s="4" t="s">
        <v>133</v>
      </c>
      <c r="P407" s="4" t="s">
        <v>134</v>
      </c>
      <c r="Q407" s="4" t="s">
        <v>605</v>
      </c>
      <c r="R407" s="4" t="s">
        <v>606</v>
      </c>
      <c r="S407" s="5" t="s">
        <v>261</v>
      </c>
      <c r="T407" s="4" t="s">
        <v>39</v>
      </c>
      <c r="U407" s="4" t="s">
        <v>40</v>
      </c>
      <c r="V407" s="9">
        <v>21.99</v>
      </c>
      <c r="W407" s="9">
        <f t="shared" si="12"/>
        <v>5.4974999999999996</v>
      </c>
      <c r="X407" s="10">
        <v>12</v>
      </c>
      <c r="Y407" s="12">
        <v>0</v>
      </c>
      <c r="Z407" s="13">
        <f t="shared" si="13"/>
        <v>0</v>
      </c>
    </row>
    <row r="408" spans="2:26" ht="20.25" customHeight="1" x14ac:dyDescent="0.2">
      <c r="B408" s="4" t="s">
        <v>24</v>
      </c>
      <c r="C408" s="4" t="s">
        <v>597</v>
      </c>
      <c r="D408" s="4" t="s">
        <v>607</v>
      </c>
      <c r="E408" s="4"/>
      <c r="F408" s="4" t="s">
        <v>27</v>
      </c>
      <c r="G408" s="4" t="s">
        <v>28</v>
      </c>
      <c r="H408" s="4" t="s">
        <v>29</v>
      </c>
      <c r="I408" s="4" t="s">
        <v>581</v>
      </c>
      <c r="J408" s="5">
        <v>190107532006</v>
      </c>
      <c r="K408" s="4" t="s">
        <v>589</v>
      </c>
      <c r="L408" s="4" t="s">
        <v>599</v>
      </c>
      <c r="M408" s="4" t="s">
        <v>590</v>
      </c>
      <c r="N408" s="4" t="s">
        <v>33</v>
      </c>
      <c r="O408" s="4" t="s">
        <v>133</v>
      </c>
      <c r="P408" s="4" t="s">
        <v>134</v>
      </c>
      <c r="Q408" s="4" t="s">
        <v>608</v>
      </c>
      <c r="R408" s="4" t="s">
        <v>609</v>
      </c>
      <c r="S408" s="5" t="s">
        <v>261</v>
      </c>
      <c r="T408" s="4" t="s">
        <v>39</v>
      </c>
      <c r="U408" s="4" t="s">
        <v>40</v>
      </c>
      <c r="V408" s="9">
        <v>21.99</v>
      </c>
      <c r="W408" s="9">
        <f t="shared" si="12"/>
        <v>5.4974999999999996</v>
      </c>
      <c r="X408" s="10">
        <v>12</v>
      </c>
      <c r="Y408" s="12">
        <v>0</v>
      </c>
      <c r="Z408" s="13">
        <f t="shared" si="13"/>
        <v>0</v>
      </c>
    </row>
    <row r="409" spans="2:26" ht="20" customHeight="1" x14ac:dyDescent="0.2">
      <c r="B409" s="4" t="s">
        <v>24</v>
      </c>
      <c r="C409" s="4" t="s">
        <v>597</v>
      </c>
      <c r="D409" s="4" t="s">
        <v>610</v>
      </c>
      <c r="E409" s="4"/>
      <c r="F409" s="4" t="s">
        <v>27</v>
      </c>
      <c r="G409" s="4" t="s">
        <v>28</v>
      </c>
      <c r="H409" s="4" t="s">
        <v>29</v>
      </c>
      <c r="I409" s="4" t="s">
        <v>581</v>
      </c>
      <c r="J409" s="5">
        <v>190107532020</v>
      </c>
      <c r="K409" s="4" t="s">
        <v>589</v>
      </c>
      <c r="L409" s="4" t="s">
        <v>599</v>
      </c>
      <c r="M409" s="4" t="s">
        <v>590</v>
      </c>
      <c r="N409" s="4" t="s">
        <v>33</v>
      </c>
      <c r="O409" s="4" t="s">
        <v>133</v>
      </c>
      <c r="P409" s="4" t="s">
        <v>134</v>
      </c>
      <c r="Q409" s="4" t="s">
        <v>611</v>
      </c>
      <c r="R409" s="4" t="s">
        <v>612</v>
      </c>
      <c r="S409" s="5" t="s">
        <v>261</v>
      </c>
      <c r="T409" s="4" t="s">
        <v>39</v>
      </c>
      <c r="U409" s="4" t="s">
        <v>40</v>
      </c>
      <c r="V409" s="9">
        <v>21.99</v>
      </c>
      <c r="W409" s="9">
        <f t="shared" si="12"/>
        <v>5.4974999999999996</v>
      </c>
      <c r="X409" s="10">
        <v>12</v>
      </c>
      <c r="Y409" s="12">
        <v>0</v>
      </c>
      <c r="Z409" s="13">
        <f t="shared" si="13"/>
        <v>0</v>
      </c>
    </row>
    <row r="410" spans="2:26" ht="20" customHeight="1" x14ac:dyDescent="0.2">
      <c r="B410" s="4" t="s">
        <v>24</v>
      </c>
      <c r="C410" s="4" t="s">
        <v>597</v>
      </c>
      <c r="D410" s="4" t="s">
        <v>610</v>
      </c>
      <c r="E410" s="4"/>
      <c r="F410" s="4" t="s">
        <v>46</v>
      </c>
      <c r="G410" s="4" t="s">
        <v>28</v>
      </c>
      <c r="H410" s="4" t="s">
        <v>29</v>
      </c>
      <c r="I410" s="4" t="s">
        <v>581</v>
      </c>
      <c r="J410" s="5">
        <v>190107584067</v>
      </c>
      <c r="K410" s="4" t="s">
        <v>589</v>
      </c>
      <c r="L410" s="4" t="s">
        <v>599</v>
      </c>
      <c r="M410" s="4" t="s">
        <v>590</v>
      </c>
      <c r="N410" s="4" t="s">
        <v>33</v>
      </c>
      <c r="O410" s="4" t="s">
        <v>133</v>
      </c>
      <c r="P410" s="4" t="s">
        <v>134</v>
      </c>
      <c r="Q410" s="4" t="s">
        <v>611</v>
      </c>
      <c r="R410" s="4" t="s">
        <v>612</v>
      </c>
      <c r="S410" s="5" t="s">
        <v>261</v>
      </c>
      <c r="T410" s="4" t="s">
        <v>39</v>
      </c>
      <c r="U410" s="4" t="s">
        <v>40</v>
      </c>
      <c r="V410" s="9">
        <v>21.99</v>
      </c>
      <c r="W410" s="9">
        <f t="shared" si="12"/>
        <v>5.4974999999999996</v>
      </c>
      <c r="X410" s="10">
        <v>12</v>
      </c>
      <c r="Y410" s="12">
        <v>0</v>
      </c>
      <c r="Z410" s="13">
        <f t="shared" si="13"/>
        <v>0</v>
      </c>
    </row>
    <row r="411" spans="2:26" ht="20" customHeight="1" x14ac:dyDescent="0.2">
      <c r="B411" s="4" t="s">
        <v>24</v>
      </c>
      <c r="C411" s="4" t="s">
        <v>597</v>
      </c>
      <c r="D411" s="4" t="s">
        <v>613</v>
      </c>
      <c r="E411" s="4"/>
      <c r="F411" s="4" t="s">
        <v>27</v>
      </c>
      <c r="G411" s="4" t="s">
        <v>28</v>
      </c>
      <c r="H411" s="4" t="s">
        <v>29</v>
      </c>
      <c r="I411" s="4" t="s">
        <v>581</v>
      </c>
      <c r="J411" s="5">
        <v>190107532037</v>
      </c>
      <c r="K411" s="4" t="s">
        <v>589</v>
      </c>
      <c r="L411" s="4" t="s">
        <v>599</v>
      </c>
      <c r="M411" s="4" t="s">
        <v>590</v>
      </c>
      <c r="N411" s="4" t="s">
        <v>33</v>
      </c>
      <c r="O411" s="4" t="s">
        <v>133</v>
      </c>
      <c r="P411" s="4" t="s">
        <v>134</v>
      </c>
      <c r="Q411" s="4" t="s">
        <v>614</v>
      </c>
      <c r="R411" s="4" t="s">
        <v>615</v>
      </c>
      <c r="S411" s="5" t="s">
        <v>261</v>
      </c>
      <c r="T411" s="4" t="s">
        <v>39</v>
      </c>
      <c r="U411" s="4" t="s">
        <v>40</v>
      </c>
      <c r="V411" s="9">
        <v>21.99</v>
      </c>
      <c r="W411" s="9">
        <f t="shared" si="12"/>
        <v>5.4974999999999996</v>
      </c>
      <c r="X411" s="10">
        <v>12</v>
      </c>
      <c r="Y411" s="12">
        <v>0</v>
      </c>
      <c r="Z411" s="13">
        <f t="shared" si="13"/>
        <v>0</v>
      </c>
    </row>
    <row r="412" spans="2:26" ht="20" customHeight="1" x14ac:dyDescent="0.2">
      <c r="B412" s="4" t="s">
        <v>24</v>
      </c>
      <c r="C412" s="4" t="s">
        <v>597</v>
      </c>
      <c r="D412" s="4" t="s">
        <v>613</v>
      </c>
      <c r="E412" s="4"/>
      <c r="F412" s="4" t="s">
        <v>46</v>
      </c>
      <c r="G412" s="4" t="s">
        <v>28</v>
      </c>
      <c r="H412" s="4" t="s">
        <v>29</v>
      </c>
      <c r="I412" s="4" t="s">
        <v>581</v>
      </c>
      <c r="J412" s="5">
        <v>190107584081</v>
      </c>
      <c r="K412" s="4" t="s">
        <v>589</v>
      </c>
      <c r="L412" s="4" t="s">
        <v>599</v>
      </c>
      <c r="M412" s="4" t="s">
        <v>590</v>
      </c>
      <c r="N412" s="4" t="s">
        <v>33</v>
      </c>
      <c r="O412" s="4" t="s">
        <v>133</v>
      </c>
      <c r="P412" s="4" t="s">
        <v>134</v>
      </c>
      <c r="Q412" s="4" t="s">
        <v>614</v>
      </c>
      <c r="R412" s="4" t="s">
        <v>615</v>
      </c>
      <c r="S412" s="5" t="s">
        <v>261</v>
      </c>
      <c r="T412" s="4" t="s">
        <v>39</v>
      </c>
      <c r="U412" s="4" t="s">
        <v>40</v>
      </c>
      <c r="V412" s="9">
        <v>21.99</v>
      </c>
      <c r="W412" s="9">
        <f t="shared" si="12"/>
        <v>5.4974999999999996</v>
      </c>
      <c r="X412" s="10">
        <v>12</v>
      </c>
      <c r="Y412" s="12">
        <v>0</v>
      </c>
      <c r="Z412" s="13">
        <f t="shared" si="13"/>
        <v>0</v>
      </c>
    </row>
    <row r="413" spans="2:26" ht="20.25" customHeight="1" x14ac:dyDescent="0.2">
      <c r="B413" s="4" t="s">
        <v>24</v>
      </c>
      <c r="C413" s="4" t="s">
        <v>597</v>
      </c>
      <c r="D413" s="4" t="s">
        <v>616</v>
      </c>
      <c r="E413" s="4"/>
      <c r="F413" s="4" t="s">
        <v>27</v>
      </c>
      <c r="G413" s="4" t="s">
        <v>28</v>
      </c>
      <c r="H413" s="4" t="s">
        <v>29</v>
      </c>
      <c r="I413" s="4" t="s">
        <v>581</v>
      </c>
      <c r="J413" s="5">
        <v>190107532044</v>
      </c>
      <c r="K413" s="4" t="s">
        <v>589</v>
      </c>
      <c r="L413" s="4" t="s">
        <v>599</v>
      </c>
      <c r="M413" s="4" t="s">
        <v>590</v>
      </c>
      <c r="N413" s="4" t="s">
        <v>33</v>
      </c>
      <c r="O413" s="4" t="s">
        <v>133</v>
      </c>
      <c r="P413" s="4" t="s">
        <v>134</v>
      </c>
      <c r="Q413" s="4" t="s">
        <v>617</v>
      </c>
      <c r="R413" s="4" t="s">
        <v>618</v>
      </c>
      <c r="S413" s="5" t="s">
        <v>261</v>
      </c>
      <c r="T413" s="4" t="s">
        <v>39</v>
      </c>
      <c r="U413" s="4" t="s">
        <v>40</v>
      </c>
      <c r="V413" s="9">
        <v>21.99</v>
      </c>
      <c r="W413" s="9">
        <f t="shared" si="12"/>
        <v>5.4974999999999996</v>
      </c>
      <c r="X413" s="10">
        <v>12</v>
      </c>
      <c r="Y413" s="12">
        <v>0</v>
      </c>
      <c r="Z413" s="13">
        <f t="shared" si="13"/>
        <v>0</v>
      </c>
    </row>
    <row r="414" spans="2:26" ht="20.25" customHeight="1" x14ac:dyDescent="0.2">
      <c r="B414" s="4" t="s">
        <v>24</v>
      </c>
      <c r="C414" s="4" t="s">
        <v>619</v>
      </c>
      <c r="D414" s="4" t="s">
        <v>620</v>
      </c>
      <c r="E414" s="4"/>
      <c r="F414" s="4" t="s">
        <v>621</v>
      </c>
      <c r="G414" s="4" t="s">
        <v>42</v>
      </c>
      <c r="H414" s="4" t="s">
        <v>622</v>
      </c>
      <c r="I414" s="4" t="s">
        <v>30</v>
      </c>
      <c r="J414" s="5">
        <v>190107641234</v>
      </c>
      <c r="K414" s="4" t="s">
        <v>247</v>
      </c>
      <c r="L414" s="4" t="s">
        <v>32</v>
      </c>
      <c r="M414" s="4" t="s">
        <v>32</v>
      </c>
      <c r="N414" s="4" t="s">
        <v>43</v>
      </c>
      <c r="O414" s="4" t="s">
        <v>133</v>
      </c>
      <c r="P414" s="4" t="s">
        <v>623</v>
      </c>
      <c r="Q414" s="4" t="s">
        <v>220</v>
      </c>
      <c r="R414" s="4" t="s">
        <v>221</v>
      </c>
      <c r="S414" s="5" t="s">
        <v>624</v>
      </c>
      <c r="T414" s="4" t="s">
        <v>39</v>
      </c>
      <c r="U414" s="4" t="s">
        <v>40</v>
      </c>
      <c r="V414" s="9">
        <v>20</v>
      </c>
      <c r="W414" s="9">
        <f t="shared" si="12"/>
        <v>5</v>
      </c>
      <c r="X414" s="10">
        <v>12</v>
      </c>
      <c r="Y414" s="12">
        <v>0</v>
      </c>
      <c r="Z414" s="13">
        <f t="shared" si="13"/>
        <v>0</v>
      </c>
    </row>
    <row r="415" spans="2:26" ht="20.25" customHeight="1" x14ac:dyDescent="0.2">
      <c r="B415" s="4" t="s">
        <v>24</v>
      </c>
      <c r="C415" s="4" t="s">
        <v>619</v>
      </c>
      <c r="D415" s="4" t="s">
        <v>620</v>
      </c>
      <c r="E415" s="4"/>
      <c r="F415" s="4" t="s">
        <v>621</v>
      </c>
      <c r="G415" s="4" t="s">
        <v>42</v>
      </c>
      <c r="H415" s="4" t="s">
        <v>622</v>
      </c>
      <c r="I415" s="4" t="s">
        <v>30</v>
      </c>
      <c r="J415" s="5">
        <v>190107641234</v>
      </c>
      <c r="K415" s="4" t="s">
        <v>247</v>
      </c>
      <c r="L415" s="4" t="s">
        <v>32</v>
      </c>
      <c r="M415" s="4" t="s">
        <v>32</v>
      </c>
      <c r="N415" s="4" t="s">
        <v>43</v>
      </c>
      <c r="O415" s="4" t="s">
        <v>133</v>
      </c>
      <c r="P415" s="4" t="s">
        <v>623</v>
      </c>
      <c r="Q415" s="4" t="s">
        <v>220</v>
      </c>
      <c r="R415" s="4" t="s">
        <v>221</v>
      </c>
      <c r="S415" s="5" t="s">
        <v>624</v>
      </c>
      <c r="T415" s="4" t="s">
        <v>39</v>
      </c>
      <c r="U415" s="4" t="s">
        <v>40</v>
      </c>
      <c r="V415" s="9">
        <v>20</v>
      </c>
      <c r="W415" s="9">
        <f t="shared" si="12"/>
        <v>5</v>
      </c>
      <c r="X415" s="10">
        <v>12</v>
      </c>
      <c r="Y415" s="12">
        <v>0</v>
      </c>
      <c r="Z415" s="13">
        <f t="shared" si="13"/>
        <v>0</v>
      </c>
    </row>
    <row r="416" spans="2:26" ht="20.25" customHeight="1" x14ac:dyDescent="0.2">
      <c r="B416" s="4" t="s">
        <v>24</v>
      </c>
      <c r="C416" s="4" t="s">
        <v>625</v>
      </c>
      <c r="D416" s="4" t="s">
        <v>626</v>
      </c>
      <c r="E416" s="4"/>
      <c r="F416" s="4" t="s">
        <v>627</v>
      </c>
      <c r="G416" s="4" t="s">
        <v>42</v>
      </c>
      <c r="H416" s="4" t="s">
        <v>622</v>
      </c>
      <c r="I416" s="4" t="s">
        <v>30</v>
      </c>
      <c r="J416" s="5">
        <v>190107641227</v>
      </c>
      <c r="K416" s="4" t="s">
        <v>247</v>
      </c>
      <c r="L416" s="4" t="s">
        <v>32</v>
      </c>
      <c r="M416" s="4" t="s">
        <v>32</v>
      </c>
      <c r="N416" s="4" t="s">
        <v>43</v>
      </c>
      <c r="O416" s="4" t="s">
        <v>133</v>
      </c>
      <c r="P416" s="4" t="s">
        <v>623</v>
      </c>
      <c r="Q416" s="4" t="s">
        <v>220</v>
      </c>
      <c r="R416" s="4" t="s">
        <v>221</v>
      </c>
      <c r="S416" s="5" t="s">
        <v>624</v>
      </c>
      <c r="T416" s="4" t="s">
        <v>39</v>
      </c>
      <c r="U416" s="4" t="s">
        <v>40</v>
      </c>
      <c r="V416" s="9">
        <v>20</v>
      </c>
      <c r="W416" s="9">
        <f t="shared" si="12"/>
        <v>5</v>
      </c>
      <c r="X416" s="10">
        <v>12</v>
      </c>
      <c r="Y416" s="12">
        <v>0</v>
      </c>
      <c r="Z416" s="13">
        <f t="shared" si="13"/>
        <v>0</v>
      </c>
    </row>
    <row r="417" spans="2:26" ht="20.25" customHeight="1" x14ac:dyDescent="0.2">
      <c r="B417" s="4" t="s">
        <v>24</v>
      </c>
      <c r="C417" s="4" t="s">
        <v>625</v>
      </c>
      <c r="D417" s="4" t="s">
        <v>626</v>
      </c>
      <c r="E417" s="4"/>
      <c r="F417" s="4" t="s">
        <v>627</v>
      </c>
      <c r="G417" s="4" t="s">
        <v>42</v>
      </c>
      <c r="H417" s="4" t="s">
        <v>622</v>
      </c>
      <c r="I417" s="4" t="s">
        <v>30</v>
      </c>
      <c r="J417" s="5">
        <v>190107641227</v>
      </c>
      <c r="K417" s="4" t="s">
        <v>247</v>
      </c>
      <c r="L417" s="4" t="s">
        <v>32</v>
      </c>
      <c r="M417" s="4" t="s">
        <v>32</v>
      </c>
      <c r="N417" s="4" t="s">
        <v>43</v>
      </c>
      <c r="O417" s="4" t="s">
        <v>133</v>
      </c>
      <c r="P417" s="4" t="s">
        <v>623</v>
      </c>
      <c r="Q417" s="4" t="s">
        <v>220</v>
      </c>
      <c r="R417" s="4" t="s">
        <v>221</v>
      </c>
      <c r="S417" s="5" t="s">
        <v>624</v>
      </c>
      <c r="T417" s="4" t="s">
        <v>39</v>
      </c>
      <c r="U417" s="4" t="s">
        <v>40</v>
      </c>
      <c r="V417" s="9">
        <v>20</v>
      </c>
      <c r="W417" s="9">
        <f t="shared" si="12"/>
        <v>5</v>
      </c>
      <c r="X417" s="10">
        <v>12</v>
      </c>
      <c r="Y417" s="12">
        <v>0</v>
      </c>
      <c r="Z417" s="13">
        <f t="shared" si="13"/>
        <v>0</v>
      </c>
    </row>
    <row r="418" spans="2:26" ht="20.25" customHeight="1" x14ac:dyDescent="0.2">
      <c r="B418" s="4" t="s">
        <v>24</v>
      </c>
      <c r="C418" s="4" t="s">
        <v>625</v>
      </c>
      <c r="D418" s="4" t="s">
        <v>626</v>
      </c>
      <c r="E418" s="4"/>
      <c r="F418" s="4" t="s">
        <v>627</v>
      </c>
      <c r="G418" s="4" t="s">
        <v>42</v>
      </c>
      <c r="H418" s="4" t="s">
        <v>622</v>
      </c>
      <c r="I418" s="4" t="s">
        <v>30</v>
      </c>
      <c r="J418" s="5">
        <v>190107641227</v>
      </c>
      <c r="K418" s="4" t="s">
        <v>247</v>
      </c>
      <c r="L418" s="4" t="s">
        <v>32</v>
      </c>
      <c r="M418" s="4" t="s">
        <v>32</v>
      </c>
      <c r="N418" s="4" t="s">
        <v>43</v>
      </c>
      <c r="O418" s="4" t="s">
        <v>133</v>
      </c>
      <c r="P418" s="4" t="s">
        <v>623</v>
      </c>
      <c r="Q418" s="4" t="s">
        <v>220</v>
      </c>
      <c r="R418" s="4" t="s">
        <v>221</v>
      </c>
      <c r="S418" s="5" t="s">
        <v>624</v>
      </c>
      <c r="T418" s="4" t="s">
        <v>39</v>
      </c>
      <c r="U418" s="4" t="s">
        <v>40</v>
      </c>
      <c r="V418" s="9">
        <v>20</v>
      </c>
      <c r="W418" s="9">
        <f t="shared" si="12"/>
        <v>5</v>
      </c>
      <c r="X418" s="10">
        <v>12</v>
      </c>
      <c r="Y418" s="12">
        <v>0</v>
      </c>
      <c r="Z418" s="13">
        <f t="shared" si="13"/>
        <v>0</v>
      </c>
    </row>
    <row r="419" spans="2:26" ht="20.25" customHeight="1" x14ac:dyDescent="0.2">
      <c r="B419" s="4" t="s">
        <v>24</v>
      </c>
      <c r="C419" s="4" t="s">
        <v>628</v>
      </c>
      <c r="D419" s="4" t="s">
        <v>629</v>
      </c>
      <c r="E419" s="4"/>
      <c r="F419" s="4" t="s">
        <v>621</v>
      </c>
      <c r="G419" s="4" t="s">
        <v>42</v>
      </c>
      <c r="H419" s="4" t="s">
        <v>622</v>
      </c>
      <c r="I419" s="4" t="s">
        <v>30</v>
      </c>
      <c r="J419" s="5">
        <v>190107641258</v>
      </c>
      <c r="K419" s="4" t="s">
        <v>247</v>
      </c>
      <c r="L419" s="4" t="s">
        <v>32</v>
      </c>
      <c r="M419" s="4" t="s">
        <v>32</v>
      </c>
      <c r="N419" s="4" t="s">
        <v>43</v>
      </c>
      <c r="O419" s="4" t="s">
        <v>133</v>
      </c>
      <c r="P419" s="4" t="s">
        <v>623</v>
      </c>
      <c r="Q419" s="4" t="s">
        <v>461</v>
      </c>
      <c r="R419" s="4" t="s">
        <v>462</v>
      </c>
      <c r="S419" s="5" t="s">
        <v>624</v>
      </c>
      <c r="T419" s="4" t="s">
        <v>39</v>
      </c>
      <c r="U419" s="4" t="s">
        <v>40</v>
      </c>
      <c r="V419" s="9">
        <v>20</v>
      </c>
      <c r="W419" s="9">
        <f t="shared" si="12"/>
        <v>5</v>
      </c>
      <c r="X419" s="10">
        <v>12</v>
      </c>
      <c r="Y419" s="12">
        <v>0</v>
      </c>
      <c r="Z419" s="13">
        <f t="shared" si="13"/>
        <v>0</v>
      </c>
    </row>
    <row r="420" spans="2:26" ht="20.25" customHeight="1" x14ac:dyDescent="0.2">
      <c r="B420" s="4" t="s">
        <v>24</v>
      </c>
      <c r="C420" s="4" t="s">
        <v>628</v>
      </c>
      <c r="D420" s="4" t="s">
        <v>629</v>
      </c>
      <c r="E420" s="4"/>
      <c r="F420" s="4" t="s">
        <v>621</v>
      </c>
      <c r="G420" s="4" t="s">
        <v>42</v>
      </c>
      <c r="H420" s="4" t="s">
        <v>622</v>
      </c>
      <c r="I420" s="4" t="s">
        <v>30</v>
      </c>
      <c r="J420" s="5">
        <v>190107641258</v>
      </c>
      <c r="K420" s="4" t="s">
        <v>247</v>
      </c>
      <c r="L420" s="4" t="s">
        <v>32</v>
      </c>
      <c r="M420" s="4" t="s">
        <v>32</v>
      </c>
      <c r="N420" s="4" t="s">
        <v>43</v>
      </c>
      <c r="O420" s="4" t="s">
        <v>133</v>
      </c>
      <c r="P420" s="4" t="s">
        <v>623</v>
      </c>
      <c r="Q420" s="4" t="s">
        <v>461</v>
      </c>
      <c r="R420" s="4" t="s">
        <v>462</v>
      </c>
      <c r="S420" s="5" t="s">
        <v>624</v>
      </c>
      <c r="T420" s="4" t="s">
        <v>39</v>
      </c>
      <c r="U420" s="4" t="s">
        <v>40</v>
      </c>
      <c r="V420" s="9">
        <v>20</v>
      </c>
      <c r="W420" s="9">
        <f t="shared" si="12"/>
        <v>5</v>
      </c>
      <c r="X420" s="10">
        <v>12</v>
      </c>
      <c r="Y420" s="12">
        <v>0</v>
      </c>
      <c r="Z420" s="13">
        <f t="shared" si="13"/>
        <v>0</v>
      </c>
    </row>
    <row r="421" spans="2:26" ht="20.25" customHeight="1" x14ac:dyDescent="0.2">
      <c r="B421" s="4" t="s">
        <v>24</v>
      </c>
      <c r="C421" s="4" t="s">
        <v>630</v>
      </c>
      <c r="D421" s="4" t="s">
        <v>631</v>
      </c>
      <c r="E421" s="4"/>
      <c r="F421" s="4" t="s">
        <v>627</v>
      </c>
      <c r="G421" s="4" t="s">
        <v>42</v>
      </c>
      <c r="H421" s="4" t="s">
        <v>622</v>
      </c>
      <c r="I421" s="4" t="s">
        <v>30</v>
      </c>
      <c r="J421" s="5">
        <v>190107641241</v>
      </c>
      <c r="K421" s="4" t="s">
        <v>247</v>
      </c>
      <c r="L421" s="4" t="s">
        <v>32</v>
      </c>
      <c r="M421" s="4" t="s">
        <v>32</v>
      </c>
      <c r="N421" s="4" t="s">
        <v>43</v>
      </c>
      <c r="O421" s="4" t="s">
        <v>133</v>
      </c>
      <c r="P421" s="4" t="s">
        <v>623</v>
      </c>
      <c r="Q421" s="4" t="s">
        <v>461</v>
      </c>
      <c r="R421" s="4" t="s">
        <v>462</v>
      </c>
      <c r="S421" s="5" t="s">
        <v>624</v>
      </c>
      <c r="T421" s="4" t="s">
        <v>39</v>
      </c>
      <c r="U421" s="4" t="s">
        <v>40</v>
      </c>
      <c r="V421" s="9">
        <v>20</v>
      </c>
      <c r="W421" s="9">
        <f t="shared" si="12"/>
        <v>5</v>
      </c>
      <c r="X421" s="10">
        <v>12</v>
      </c>
      <c r="Y421" s="12">
        <v>0</v>
      </c>
      <c r="Z421" s="13">
        <f t="shared" si="13"/>
        <v>0</v>
      </c>
    </row>
    <row r="422" spans="2:26" ht="20.25" customHeight="1" x14ac:dyDescent="0.2">
      <c r="B422" s="4" t="s">
        <v>24</v>
      </c>
      <c r="C422" s="4" t="s">
        <v>630</v>
      </c>
      <c r="D422" s="4" t="s">
        <v>631</v>
      </c>
      <c r="E422" s="4"/>
      <c r="F422" s="4" t="s">
        <v>627</v>
      </c>
      <c r="G422" s="4" t="s">
        <v>42</v>
      </c>
      <c r="H422" s="4" t="s">
        <v>622</v>
      </c>
      <c r="I422" s="4" t="s">
        <v>30</v>
      </c>
      <c r="J422" s="5">
        <v>190107641241</v>
      </c>
      <c r="K422" s="4" t="s">
        <v>247</v>
      </c>
      <c r="L422" s="4" t="s">
        <v>32</v>
      </c>
      <c r="M422" s="4" t="s">
        <v>32</v>
      </c>
      <c r="N422" s="4" t="s">
        <v>43</v>
      </c>
      <c r="O422" s="4" t="s">
        <v>133</v>
      </c>
      <c r="P422" s="4" t="s">
        <v>623</v>
      </c>
      <c r="Q422" s="4" t="s">
        <v>461</v>
      </c>
      <c r="R422" s="4" t="s">
        <v>462</v>
      </c>
      <c r="S422" s="5" t="s">
        <v>624</v>
      </c>
      <c r="T422" s="4" t="s">
        <v>39</v>
      </c>
      <c r="U422" s="4" t="s">
        <v>40</v>
      </c>
      <c r="V422" s="9">
        <v>20</v>
      </c>
      <c r="W422" s="9">
        <f t="shared" si="12"/>
        <v>5</v>
      </c>
      <c r="X422" s="10">
        <v>12</v>
      </c>
      <c r="Y422" s="12">
        <v>0</v>
      </c>
      <c r="Z422" s="13">
        <f t="shared" si="13"/>
        <v>0</v>
      </c>
    </row>
    <row r="423" spans="2:26" ht="20.25" customHeight="1" x14ac:dyDescent="0.2">
      <c r="B423" s="4" t="s">
        <v>24</v>
      </c>
      <c r="C423" s="4" t="s">
        <v>630</v>
      </c>
      <c r="D423" s="4" t="s">
        <v>631</v>
      </c>
      <c r="E423" s="4"/>
      <c r="F423" s="4" t="s">
        <v>627</v>
      </c>
      <c r="G423" s="4" t="s">
        <v>42</v>
      </c>
      <c r="H423" s="4" t="s">
        <v>622</v>
      </c>
      <c r="I423" s="4" t="s">
        <v>30</v>
      </c>
      <c r="J423" s="5">
        <v>190107641241</v>
      </c>
      <c r="K423" s="4" t="s">
        <v>247</v>
      </c>
      <c r="L423" s="4" t="s">
        <v>32</v>
      </c>
      <c r="M423" s="4" t="s">
        <v>32</v>
      </c>
      <c r="N423" s="4" t="s">
        <v>43</v>
      </c>
      <c r="O423" s="4" t="s">
        <v>133</v>
      </c>
      <c r="P423" s="4" t="s">
        <v>623</v>
      </c>
      <c r="Q423" s="4" t="s">
        <v>461</v>
      </c>
      <c r="R423" s="4" t="s">
        <v>462</v>
      </c>
      <c r="S423" s="5" t="s">
        <v>624</v>
      </c>
      <c r="T423" s="4" t="s">
        <v>39</v>
      </c>
      <c r="U423" s="4" t="s">
        <v>40</v>
      </c>
      <c r="V423" s="9">
        <v>20</v>
      </c>
      <c r="W423" s="9">
        <f t="shared" si="12"/>
        <v>5</v>
      </c>
      <c r="X423" s="10">
        <v>12</v>
      </c>
      <c r="Y423" s="12">
        <v>0</v>
      </c>
      <c r="Z423" s="13">
        <f t="shared" si="13"/>
        <v>0</v>
      </c>
    </row>
    <row r="424" spans="2:26" ht="20.25" customHeight="1" x14ac:dyDescent="0.2">
      <c r="B424" s="4" t="s">
        <v>24</v>
      </c>
      <c r="C424" s="4" t="s">
        <v>632</v>
      </c>
      <c r="D424" s="4" t="s">
        <v>633</v>
      </c>
      <c r="E424" s="4"/>
      <c r="F424" s="4" t="s">
        <v>27</v>
      </c>
      <c r="G424" s="4" t="s">
        <v>42</v>
      </c>
      <c r="H424" s="4" t="s">
        <v>634</v>
      </c>
      <c r="I424" s="4" t="s">
        <v>30</v>
      </c>
      <c r="J424" s="5">
        <v>190107638951</v>
      </c>
      <c r="K424" s="4" t="s">
        <v>247</v>
      </c>
      <c r="L424" s="4" t="s">
        <v>32</v>
      </c>
      <c r="M424" s="4" t="s">
        <v>32</v>
      </c>
      <c r="N424" s="4" t="s">
        <v>43</v>
      </c>
      <c r="O424" s="4" t="s">
        <v>34</v>
      </c>
      <c r="P424" s="4" t="s">
        <v>35</v>
      </c>
      <c r="Q424" s="4" t="s">
        <v>137</v>
      </c>
      <c r="R424" s="4" t="s">
        <v>138</v>
      </c>
      <c r="S424" s="5" t="s">
        <v>635</v>
      </c>
      <c r="T424" s="4" t="s">
        <v>39</v>
      </c>
      <c r="U424" s="4" t="s">
        <v>40</v>
      </c>
      <c r="V424" s="9">
        <v>11.99</v>
      </c>
      <c r="W424" s="9">
        <f t="shared" si="12"/>
        <v>2.9975000000000001</v>
      </c>
      <c r="X424" s="10">
        <v>12</v>
      </c>
      <c r="Y424" s="12">
        <v>0</v>
      </c>
      <c r="Z424" s="13">
        <f t="shared" si="13"/>
        <v>0</v>
      </c>
    </row>
    <row r="425" spans="2:26" ht="20.25" customHeight="1" x14ac:dyDescent="0.2">
      <c r="B425" s="4" t="s">
        <v>24</v>
      </c>
      <c r="C425" s="4" t="s">
        <v>636</v>
      </c>
      <c r="D425" s="4" t="s">
        <v>637</v>
      </c>
      <c r="E425" s="4"/>
      <c r="F425" s="4" t="s">
        <v>27</v>
      </c>
      <c r="G425" s="4" t="s">
        <v>42</v>
      </c>
      <c r="H425" s="4" t="s">
        <v>634</v>
      </c>
      <c r="I425" s="4" t="s">
        <v>30</v>
      </c>
      <c r="J425" s="5">
        <v>190107638975</v>
      </c>
      <c r="K425" s="4" t="s">
        <v>247</v>
      </c>
      <c r="L425" s="4" t="s">
        <v>32</v>
      </c>
      <c r="M425" s="4" t="s">
        <v>32</v>
      </c>
      <c r="N425" s="4" t="s">
        <v>43</v>
      </c>
      <c r="O425" s="4" t="s">
        <v>34</v>
      </c>
      <c r="P425" s="4" t="s">
        <v>35</v>
      </c>
      <c r="Q425" s="4" t="s">
        <v>231</v>
      </c>
      <c r="R425" s="4" t="s">
        <v>232</v>
      </c>
      <c r="S425" s="5" t="s">
        <v>638</v>
      </c>
      <c r="T425" s="4" t="s">
        <v>39</v>
      </c>
      <c r="U425" s="4" t="s">
        <v>40</v>
      </c>
      <c r="V425" s="9">
        <v>11.99</v>
      </c>
      <c r="W425" s="9">
        <f t="shared" si="12"/>
        <v>2.9975000000000001</v>
      </c>
      <c r="X425" s="10">
        <v>12</v>
      </c>
      <c r="Y425" s="12">
        <v>0</v>
      </c>
      <c r="Z425" s="13">
        <f t="shared" si="13"/>
        <v>0</v>
      </c>
    </row>
    <row r="426" spans="2:26" ht="20.25" customHeight="1" x14ac:dyDescent="0.2">
      <c r="B426" s="4" t="s">
        <v>24</v>
      </c>
      <c r="C426" s="4" t="s">
        <v>636</v>
      </c>
      <c r="D426" s="4" t="s">
        <v>637</v>
      </c>
      <c r="E426" s="4"/>
      <c r="F426" s="4" t="s">
        <v>46</v>
      </c>
      <c r="G426" s="4" t="s">
        <v>42</v>
      </c>
      <c r="H426" s="4" t="s">
        <v>634</v>
      </c>
      <c r="I426" s="4" t="s">
        <v>30</v>
      </c>
      <c r="J426" s="5">
        <v>190107638968</v>
      </c>
      <c r="K426" s="4" t="s">
        <v>247</v>
      </c>
      <c r="L426" s="4" t="s">
        <v>32</v>
      </c>
      <c r="M426" s="4" t="s">
        <v>32</v>
      </c>
      <c r="N426" s="4" t="s">
        <v>43</v>
      </c>
      <c r="O426" s="4" t="s">
        <v>34</v>
      </c>
      <c r="P426" s="4" t="s">
        <v>35</v>
      </c>
      <c r="Q426" s="4" t="s">
        <v>231</v>
      </c>
      <c r="R426" s="4" t="s">
        <v>232</v>
      </c>
      <c r="S426" s="5" t="s">
        <v>638</v>
      </c>
      <c r="T426" s="4" t="s">
        <v>39</v>
      </c>
      <c r="U426" s="4" t="s">
        <v>40</v>
      </c>
      <c r="V426" s="9">
        <v>11.99</v>
      </c>
      <c r="W426" s="9">
        <f t="shared" si="12"/>
        <v>2.9975000000000001</v>
      </c>
      <c r="X426" s="10">
        <v>12</v>
      </c>
      <c r="Y426" s="12">
        <v>0</v>
      </c>
      <c r="Z426" s="13">
        <f t="shared" si="13"/>
        <v>0</v>
      </c>
    </row>
    <row r="427" spans="2:26" ht="20.25" customHeight="1" x14ac:dyDescent="0.2">
      <c r="B427" s="4" t="s">
        <v>24</v>
      </c>
      <c r="C427" s="4" t="s">
        <v>639</v>
      </c>
      <c r="D427" s="4" t="s">
        <v>640</v>
      </c>
      <c r="E427" s="4"/>
      <c r="F427" s="4" t="s">
        <v>27</v>
      </c>
      <c r="G427" s="4" t="s">
        <v>42</v>
      </c>
      <c r="H427" s="4" t="s">
        <v>634</v>
      </c>
      <c r="I427" s="4" t="s">
        <v>30</v>
      </c>
      <c r="J427" s="5">
        <v>190107638982</v>
      </c>
      <c r="K427" s="4" t="s">
        <v>247</v>
      </c>
      <c r="L427" s="4" t="s">
        <v>32</v>
      </c>
      <c r="M427" s="4" t="s">
        <v>32</v>
      </c>
      <c r="N427" s="4" t="s">
        <v>43</v>
      </c>
      <c r="O427" s="4" t="s">
        <v>34</v>
      </c>
      <c r="P427" s="4" t="s">
        <v>35</v>
      </c>
      <c r="Q427" s="4" t="s">
        <v>476</v>
      </c>
      <c r="R427" s="4" t="s">
        <v>477</v>
      </c>
      <c r="S427" s="5" t="s">
        <v>354</v>
      </c>
      <c r="T427" s="4" t="s">
        <v>39</v>
      </c>
      <c r="U427" s="4" t="s">
        <v>40</v>
      </c>
      <c r="V427" s="9">
        <v>11.99</v>
      </c>
      <c r="W427" s="9">
        <f t="shared" si="12"/>
        <v>2.9975000000000001</v>
      </c>
      <c r="X427" s="10">
        <v>12</v>
      </c>
      <c r="Y427" s="12">
        <v>0</v>
      </c>
      <c r="Z427" s="13">
        <f t="shared" si="13"/>
        <v>0</v>
      </c>
    </row>
    <row r="428" spans="2:26" ht="20.25" customHeight="1" x14ac:dyDescent="0.2">
      <c r="B428" s="4" t="s">
        <v>24</v>
      </c>
      <c r="C428" s="4" t="s">
        <v>641</v>
      </c>
      <c r="D428" s="4" t="s">
        <v>642</v>
      </c>
      <c r="E428" s="4"/>
      <c r="F428" s="4" t="s">
        <v>27</v>
      </c>
      <c r="G428" s="4" t="s">
        <v>42</v>
      </c>
      <c r="H428" s="4" t="s">
        <v>634</v>
      </c>
      <c r="I428" s="4" t="s">
        <v>30</v>
      </c>
      <c r="J428" s="5">
        <v>190107638999</v>
      </c>
      <c r="K428" s="4" t="s">
        <v>247</v>
      </c>
      <c r="L428" s="4" t="s">
        <v>32</v>
      </c>
      <c r="M428" s="4" t="s">
        <v>32</v>
      </c>
      <c r="N428" s="4" t="s">
        <v>43</v>
      </c>
      <c r="O428" s="4" t="s">
        <v>34</v>
      </c>
      <c r="P428" s="4" t="s">
        <v>35</v>
      </c>
      <c r="Q428" s="4" t="s">
        <v>67</v>
      </c>
      <c r="R428" s="4" t="s">
        <v>68</v>
      </c>
      <c r="S428" s="5" t="s">
        <v>643</v>
      </c>
      <c r="T428" s="4" t="s">
        <v>39</v>
      </c>
      <c r="U428" s="4" t="s">
        <v>40</v>
      </c>
      <c r="V428" s="9">
        <v>11.99</v>
      </c>
      <c r="W428" s="9">
        <f t="shared" si="12"/>
        <v>2.9975000000000001</v>
      </c>
      <c r="X428" s="10">
        <v>12</v>
      </c>
      <c r="Y428" s="12">
        <v>0</v>
      </c>
      <c r="Z428" s="13">
        <f t="shared" si="13"/>
        <v>0</v>
      </c>
    </row>
    <row r="429" spans="2:26" ht="20.25" customHeight="1" x14ac:dyDescent="0.2">
      <c r="B429" s="4" t="s">
        <v>24</v>
      </c>
      <c r="C429" s="4" t="s">
        <v>644</v>
      </c>
      <c r="D429" s="4" t="s">
        <v>645</v>
      </c>
      <c r="E429" s="4"/>
      <c r="F429" s="4" t="s">
        <v>27</v>
      </c>
      <c r="G429" s="4" t="s">
        <v>42</v>
      </c>
      <c r="H429" s="4" t="s">
        <v>634</v>
      </c>
      <c r="I429" s="4" t="s">
        <v>30</v>
      </c>
      <c r="J429" s="5">
        <v>190107639033</v>
      </c>
      <c r="K429" s="4" t="s">
        <v>247</v>
      </c>
      <c r="L429" s="4" t="s">
        <v>279</v>
      </c>
      <c r="M429" s="4" t="s">
        <v>32</v>
      </c>
      <c r="N429" s="4" t="s">
        <v>43</v>
      </c>
      <c r="O429" s="4" t="s">
        <v>133</v>
      </c>
      <c r="P429" s="4" t="s">
        <v>134</v>
      </c>
      <c r="Q429" s="4" t="s">
        <v>36</v>
      </c>
      <c r="R429" s="4" t="s">
        <v>37</v>
      </c>
      <c r="S429" s="5" t="s">
        <v>646</v>
      </c>
      <c r="T429" s="4" t="s">
        <v>39</v>
      </c>
      <c r="U429" s="4" t="s">
        <v>40</v>
      </c>
      <c r="V429" s="9">
        <v>14.99</v>
      </c>
      <c r="W429" s="9">
        <f t="shared" si="12"/>
        <v>3.7475000000000001</v>
      </c>
      <c r="X429" s="10">
        <v>12</v>
      </c>
      <c r="Y429" s="12">
        <v>0</v>
      </c>
      <c r="Z429" s="13">
        <f t="shared" si="13"/>
        <v>0</v>
      </c>
    </row>
    <row r="430" spans="2:26" ht="20.25" customHeight="1" x14ac:dyDescent="0.2">
      <c r="B430" s="4" t="s">
        <v>24</v>
      </c>
      <c r="C430" s="4" t="s">
        <v>644</v>
      </c>
      <c r="D430" s="4" t="s">
        <v>645</v>
      </c>
      <c r="E430" s="4"/>
      <c r="F430" s="4" t="s">
        <v>46</v>
      </c>
      <c r="G430" s="4" t="s">
        <v>42</v>
      </c>
      <c r="H430" s="4" t="s">
        <v>634</v>
      </c>
      <c r="I430" s="4" t="s">
        <v>30</v>
      </c>
      <c r="J430" s="5">
        <v>190107639026</v>
      </c>
      <c r="K430" s="4" t="s">
        <v>247</v>
      </c>
      <c r="L430" s="4" t="s">
        <v>279</v>
      </c>
      <c r="M430" s="4" t="s">
        <v>32</v>
      </c>
      <c r="N430" s="4" t="s">
        <v>43</v>
      </c>
      <c r="O430" s="4" t="s">
        <v>133</v>
      </c>
      <c r="P430" s="4" t="s">
        <v>134</v>
      </c>
      <c r="Q430" s="4" t="s">
        <v>36</v>
      </c>
      <c r="R430" s="4" t="s">
        <v>37</v>
      </c>
      <c r="S430" s="5" t="s">
        <v>646</v>
      </c>
      <c r="T430" s="4" t="s">
        <v>39</v>
      </c>
      <c r="U430" s="4" t="s">
        <v>40</v>
      </c>
      <c r="V430" s="9">
        <v>14.99</v>
      </c>
      <c r="W430" s="9">
        <f t="shared" si="12"/>
        <v>3.7475000000000001</v>
      </c>
      <c r="X430" s="10">
        <v>12</v>
      </c>
      <c r="Y430" s="12">
        <v>0</v>
      </c>
      <c r="Z430" s="13">
        <f t="shared" si="13"/>
        <v>0</v>
      </c>
    </row>
    <row r="431" spans="2:26" ht="20.25" customHeight="1" x14ac:dyDescent="0.2">
      <c r="B431" s="4" t="s">
        <v>24</v>
      </c>
      <c r="C431" s="4" t="s">
        <v>647</v>
      </c>
      <c r="D431" s="4" t="s">
        <v>648</v>
      </c>
      <c r="E431" s="4"/>
      <c r="F431" s="4" t="s">
        <v>27</v>
      </c>
      <c r="G431" s="4" t="s">
        <v>42</v>
      </c>
      <c r="H431" s="4" t="s">
        <v>634</v>
      </c>
      <c r="I431" s="4" t="s">
        <v>30</v>
      </c>
      <c r="J431" s="5">
        <v>190107639057</v>
      </c>
      <c r="K431" s="4" t="s">
        <v>247</v>
      </c>
      <c r="L431" s="4" t="s">
        <v>408</v>
      </c>
      <c r="M431" s="4" t="s">
        <v>32</v>
      </c>
      <c r="N431" s="4" t="s">
        <v>43</v>
      </c>
      <c r="O431" s="4" t="s">
        <v>133</v>
      </c>
      <c r="P431" s="4" t="s">
        <v>134</v>
      </c>
      <c r="Q431" s="4" t="s">
        <v>413</v>
      </c>
      <c r="R431" s="4" t="s">
        <v>413</v>
      </c>
      <c r="S431" s="5" t="s">
        <v>649</v>
      </c>
      <c r="T431" s="4" t="s">
        <v>39</v>
      </c>
      <c r="U431" s="4" t="s">
        <v>40</v>
      </c>
      <c r="V431" s="9">
        <v>14.99</v>
      </c>
      <c r="W431" s="9">
        <f t="shared" si="12"/>
        <v>3.7475000000000001</v>
      </c>
      <c r="X431" s="10">
        <v>12</v>
      </c>
      <c r="Y431" s="12">
        <v>0</v>
      </c>
      <c r="Z431" s="13">
        <f t="shared" si="13"/>
        <v>0</v>
      </c>
    </row>
    <row r="432" spans="2:26" ht="20.25" customHeight="1" x14ac:dyDescent="0.2">
      <c r="B432" s="4" t="s">
        <v>24</v>
      </c>
      <c r="C432" s="4" t="s">
        <v>647</v>
      </c>
      <c r="D432" s="4" t="s">
        <v>648</v>
      </c>
      <c r="E432" s="4"/>
      <c r="F432" s="4" t="s">
        <v>46</v>
      </c>
      <c r="G432" s="4" t="s">
        <v>42</v>
      </c>
      <c r="H432" s="4" t="s">
        <v>634</v>
      </c>
      <c r="I432" s="4" t="s">
        <v>30</v>
      </c>
      <c r="J432" s="5">
        <v>190107639040</v>
      </c>
      <c r="K432" s="4" t="s">
        <v>247</v>
      </c>
      <c r="L432" s="4" t="s">
        <v>408</v>
      </c>
      <c r="M432" s="4" t="s">
        <v>32</v>
      </c>
      <c r="N432" s="4" t="s">
        <v>43</v>
      </c>
      <c r="O432" s="4" t="s">
        <v>133</v>
      </c>
      <c r="P432" s="4" t="s">
        <v>134</v>
      </c>
      <c r="Q432" s="4" t="s">
        <v>413</v>
      </c>
      <c r="R432" s="4" t="s">
        <v>413</v>
      </c>
      <c r="S432" s="5" t="s">
        <v>649</v>
      </c>
      <c r="T432" s="4" t="s">
        <v>39</v>
      </c>
      <c r="U432" s="4" t="s">
        <v>40</v>
      </c>
      <c r="V432" s="9">
        <v>14.99</v>
      </c>
      <c r="W432" s="9">
        <f t="shared" si="12"/>
        <v>3.7475000000000001</v>
      </c>
      <c r="X432" s="10">
        <v>12</v>
      </c>
      <c r="Y432" s="12">
        <v>0</v>
      </c>
      <c r="Z432" s="13">
        <f t="shared" si="13"/>
        <v>0</v>
      </c>
    </row>
    <row r="433" spans="2:26" ht="20.25" customHeight="1" x14ac:dyDescent="0.2">
      <c r="B433" s="4" t="s">
        <v>24</v>
      </c>
      <c r="C433" s="4" t="s">
        <v>650</v>
      </c>
      <c r="D433" s="4" t="s">
        <v>651</v>
      </c>
      <c r="E433" s="4"/>
      <c r="F433" s="4" t="s">
        <v>27</v>
      </c>
      <c r="G433" s="4" t="s">
        <v>42</v>
      </c>
      <c r="H433" s="4" t="s">
        <v>634</v>
      </c>
      <c r="I433" s="4" t="s">
        <v>30</v>
      </c>
      <c r="J433" s="5">
        <v>190107639071</v>
      </c>
      <c r="K433" s="4" t="s">
        <v>247</v>
      </c>
      <c r="L433" s="4" t="s">
        <v>408</v>
      </c>
      <c r="M433" s="4" t="s">
        <v>32</v>
      </c>
      <c r="N433" s="4" t="s">
        <v>43</v>
      </c>
      <c r="O433" s="4" t="s">
        <v>133</v>
      </c>
      <c r="P433" s="4" t="s">
        <v>134</v>
      </c>
      <c r="Q433" s="4" t="s">
        <v>428</v>
      </c>
      <c r="R433" s="4" t="s">
        <v>429</v>
      </c>
      <c r="S433" s="5" t="s">
        <v>652</v>
      </c>
      <c r="T433" s="4" t="s">
        <v>39</v>
      </c>
      <c r="U433" s="4" t="s">
        <v>40</v>
      </c>
      <c r="V433" s="9">
        <v>14.99</v>
      </c>
      <c r="W433" s="9">
        <f t="shared" si="12"/>
        <v>3.7475000000000001</v>
      </c>
      <c r="X433" s="10">
        <v>12</v>
      </c>
      <c r="Y433" s="12">
        <v>0</v>
      </c>
      <c r="Z433" s="13">
        <f t="shared" si="13"/>
        <v>0</v>
      </c>
    </row>
    <row r="434" spans="2:26" ht="20.25" customHeight="1" x14ac:dyDescent="0.2">
      <c r="B434" s="4" t="s">
        <v>24</v>
      </c>
      <c r="C434" s="4" t="s">
        <v>650</v>
      </c>
      <c r="D434" s="4" t="s">
        <v>651</v>
      </c>
      <c r="E434" s="4"/>
      <c r="F434" s="4" t="s">
        <v>46</v>
      </c>
      <c r="G434" s="4" t="s">
        <v>42</v>
      </c>
      <c r="H434" s="4" t="s">
        <v>634</v>
      </c>
      <c r="I434" s="4" t="s">
        <v>30</v>
      </c>
      <c r="J434" s="5">
        <v>190107639064</v>
      </c>
      <c r="K434" s="4" t="s">
        <v>247</v>
      </c>
      <c r="L434" s="4" t="s">
        <v>408</v>
      </c>
      <c r="M434" s="4" t="s">
        <v>32</v>
      </c>
      <c r="N434" s="4" t="s">
        <v>43</v>
      </c>
      <c r="O434" s="4" t="s">
        <v>133</v>
      </c>
      <c r="P434" s="4" t="s">
        <v>134</v>
      </c>
      <c r="Q434" s="4" t="s">
        <v>428</v>
      </c>
      <c r="R434" s="4" t="s">
        <v>429</v>
      </c>
      <c r="S434" s="5" t="s">
        <v>652</v>
      </c>
      <c r="T434" s="4" t="s">
        <v>39</v>
      </c>
      <c r="U434" s="4" t="s">
        <v>40</v>
      </c>
      <c r="V434" s="9">
        <v>14.99</v>
      </c>
      <c r="W434" s="9">
        <f t="shared" si="12"/>
        <v>3.7475000000000001</v>
      </c>
      <c r="X434" s="10">
        <v>12</v>
      </c>
      <c r="Y434" s="12">
        <v>0</v>
      </c>
      <c r="Z434" s="13">
        <f t="shared" si="13"/>
        <v>0</v>
      </c>
    </row>
    <row r="435" spans="2:26" ht="20.25" customHeight="1" x14ac:dyDescent="0.2">
      <c r="B435" s="4" t="s">
        <v>24</v>
      </c>
      <c r="C435" s="4" t="s">
        <v>653</v>
      </c>
      <c r="D435" s="4" t="s">
        <v>654</v>
      </c>
      <c r="E435" s="4"/>
      <c r="F435" s="4" t="s">
        <v>27</v>
      </c>
      <c r="G435" s="4" t="s">
        <v>200</v>
      </c>
      <c r="H435" s="4" t="s">
        <v>634</v>
      </c>
      <c r="I435" s="4" t="s">
        <v>30</v>
      </c>
      <c r="J435" s="5">
        <v>190107372923</v>
      </c>
      <c r="K435" s="4" t="s">
        <v>247</v>
      </c>
      <c r="L435" s="4" t="s">
        <v>32</v>
      </c>
      <c r="M435" s="4" t="s">
        <v>32</v>
      </c>
      <c r="N435" s="4" t="s">
        <v>33</v>
      </c>
      <c r="O435" s="4" t="s">
        <v>133</v>
      </c>
      <c r="P435" s="4" t="s">
        <v>134</v>
      </c>
      <c r="Q435" s="4" t="s">
        <v>58</v>
      </c>
      <c r="R435" s="4" t="s">
        <v>59</v>
      </c>
      <c r="S435" s="5" t="s">
        <v>655</v>
      </c>
      <c r="T435" s="4" t="s">
        <v>39</v>
      </c>
      <c r="U435" s="4" t="s">
        <v>40</v>
      </c>
      <c r="V435" s="9">
        <v>24.99</v>
      </c>
      <c r="W435" s="9">
        <f t="shared" si="12"/>
        <v>6.2474999999999996</v>
      </c>
      <c r="X435" s="10">
        <v>12</v>
      </c>
      <c r="Y435" s="12">
        <v>0</v>
      </c>
      <c r="Z435" s="13">
        <f t="shared" si="13"/>
        <v>0</v>
      </c>
    </row>
    <row r="436" spans="2:26" ht="20.25" customHeight="1" x14ac:dyDescent="0.2">
      <c r="B436" s="4" t="s">
        <v>24</v>
      </c>
      <c r="C436" s="4" t="s">
        <v>653</v>
      </c>
      <c r="D436" s="4" t="s">
        <v>654</v>
      </c>
      <c r="E436" s="4"/>
      <c r="F436" s="4" t="s">
        <v>46</v>
      </c>
      <c r="G436" s="4" t="s">
        <v>200</v>
      </c>
      <c r="H436" s="4" t="s">
        <v>634</v>
      </c>
      <c r="I436" s="4" t="s">
        <v>30</v>
      </c>
      <c r="J436" s="5">
        <v>190107372916</v>
      </c>
      <c r="K436" s="4" t="s">
        <v>247</v>
      </c>
      <c r="L436" s="4" t="s">
        <v>32</v>
      </c>
      <c r="M436" s="4" t="s">
        <v>32</v>
      </c>
      <c r="N436" s="4" t="s">
        <v>33</v>
      </c>
      <c r="O436" s="4" t="s">
        <v>133</v>
      </c>
      <c r="P436" s="4" t="s">
        <v>134</v>
      </c>
      <c r="Q436" s="4" t="s">
        <v>58</v>
      </c>
      <c r="R436" s="4" t="s">
        <v>59</v>
      </c>
      <c r="S436" s="5" t="s">
        <v>655</v>
      </c>
      <c r="T436" s="4" t="s">
        <v>39</v>
      </c>
      <c r="U436" s="4" t="s">
        <v>40</v>
      </c>
      <c r="V436" s="9">
        <v>24.99</v>
      </c>
      <c r="W436" s="9">
        <f t="shared" si="12"/>
        <v>6.2474999999999996</v>
      </c>
      <c r="X436" s="10">
        <v>12</v>
      </c>
      <c r="Y436" s="12">
        <v>0</v>
      </c>
      <c r="Z436" s="13">
        <f t="shared" si="13"/>
        <v>0</v>
      </c>
    </row>
    <row r="437" spans="2:26" ht="20.25" customHeight="1" x14ac:dyDescent="0.2">
      <c r="B437" s="4" t="s">
        <v>24</v>
      </c>
      <c r="C437" s="4" t="s">
        <v>653</v>
      </c>
      <c r="D437" s="4" t="s">
        <v>656</v>
      </c>
      <c r="E437" s="4"/>
      <c r="F437" s="4" t="s">
        <v>27</v>
      </c>
      <c r="G437" s="4" t="s">
        <v>578</v>
      </c>
      <c r="H437" s="4" t="s">
        <v>634</v>
      </c>
      <c r="I437" s="4" t="s">
        <v>30</v>
      </c>
      <c r="J437" s="5">
        <v>190107425759</v>
      </c>
      <c r="K437" s="4" t="s">
        <v>247</v>
      </c>
      <c r="L437" s="4" t="s">
        <v>32</v>
      </c>
      <c r="M437" s="4" t="s">
        <v>32</v>
      </c>
      <c r="N437" s="4" t="s">
        <v>33</v>
      </c>
      <c r="O437" s="4" t="s">
        <v>133</v>
      </c>
      <c r="P437" s="4" t="s">
        <v>134</v>
      </c>
      <c r="Q437" s="4" t="s">
        <v>48</v>
      </c>
      <c r="R437" s="4" t="s">
        <v>49</v>
      </c>
      <c r="S437" s="5" t="s">
        <v>655</v>
      </c>
      <c r="T437" s="4" t="s">
        <v>39</v>
      </c>
      <c r="U437" s="4" t="s">
        <v>40</v>
      </c>
      <c r="V437" s="9">
        <v>24.99</v>
      </c>
      <c r="W437" s="9">
        <f t="shared" si="12"/>
        <v>6.2474999999999996</v>
      </c>
      <c r="X437" s="10">
        <v>12</v>
      </c>
      <c r="Y437" s="12">
        <v>0</v>
      </c>
      <c r="Z437" s="13">
        <f t="shared" si="13"/>
        <v>0</v>
      </c>
    </row>
    <row r="438" spans="2:26" ht="20.25" customHeight="1" x14ac:dyDescent="0.2">
      <c r="B438" s="4" t="s">
        <v>24</v>
      </c>
      <c r="C438" s="4" t="s">
        <v>653</v>
      </c>
      <c r="D438" s="4" t="s">
        <v>656</v>
      </c>
      <c r="E438" s="4"/>
      <c r="F438" s="4" t="s">
        <v>46</v>
      </c>
      <c r="G438" s="4" t="s">
        <v>578</v>
      </c>
      <c r="H438" s="4" t="s">
        <v>634</v>
      </c>
      <c r="I438" s="4" t="s">
        <v>30</v>
      </c>
      <c r="J438" s="5">
        <v>190107425742</v>
      </c>
      <c r="K438" s="4" t="s">
        <v>247</v>
      </c>
      <c r="L438" s="4" t="s">
        <v>32</v>
      </c>
      <c r="M438" s="4" t="s">
        <v>32</v>
      </c>
      <c r="N438" s="4" t="s">
        <v>33</v>
      </c>
      <c r="O438" s="4" t="s">
        <v>133</v>
      </c>
      <c r="P438" s="4" t="s">
        <v>134</v>
      </c>
      <c r="Q438" s="4" t="s">
        <v>48</v>
      </c>
      <c r="R438" s="4" t="s">
        <v>49</v>
      </c>
      <c r="S438" s="5" t="s">
        <v>655</v>
      </c>
      <c r="T438" s="4" t="s">
        <v>39</v>
      </c>
      <c r="U438" s="4" t="s">
        <v>40</v>
      </c>
      <c r="V438" s="9">
        <v>24.99</v>
      </c>
      <c r="W438" s="9">
        <f t="shared" si="12"/>
        <v>6.2474999999999996</v>
      </c>
      <c r="X438" s="10">
        <v>12</v>
      </c>
      <c r="Y438" s="12">
        <v>0</v>
      </c>
      <c r="Z438" s="13">
        <f t="shared" si="13"/>
        <v>0</v>
      </c>
    </row>
    <row r="439" spans="2:26" ht="20.25" customHeight="1" x14ac:dyDescent="0.2">
      <c r="B439" s="4" t="s">
        <v>24</v>
      </c>
      <c r="C439" s="4" t="s">
        <v>657</v>
      </c>
      <c r="D439" s="4" t="s">
        <v>658</v>
      </c>
      <c r="E439" s="4"/>
      <c r="F439" s="4" t="s">
        <v>27</v>
      </c>
      <c r="G439" s="4" t="s">
        <v>42</v>
      </c>
      <c r="H439" s="4" t="s">
        <v>634</v>
      </c>
      <c r="I439" s="4" t="s">
        <v>30</v>
      </c>
      <c r="J439" s="5">
        <v>190107639095</v>
      </c>
      <c r="K439" s="4" t="s">
        <v>247</v>
      </c>
      <c r="L439" s="4" t="s">
        <v>32</v>
      </c>
      <c r="M439" s="4" t="s">
        <v>32</v>
      </c>
      <c r="N439" s="4" t="s">
        <v>43</v>
      </c>
      <c r="O439" s="4" t="s">
        <v>133</v>
      </c>
      <c r="P439" s="4" t="s">
        <v>134</v>
      </c>
      <c r="Q439" s="4" t="s">
        <v>220</v>
      </c>
      <c r="R439" s="4" t="s">
        <v>221</v>
      </c>
      <c r="S439" s="5" t="s">
        <v>659</v>
      </c>
      <c r="T439" s="4" t="s">
        <v>39</v>
      </c>
      <c r="U439" s="4" t="s">
        <v>40</v>
      </c>
      <c r="V439" s="9">
        <v>24.99</v>
      </c>
      <c r="W439" s="9">
        <f t="shared" si="12"/>
        <v>6.2474999999999996</v>
      </c>
      <c r="X439" s="10">
        <v>12</v>
      </c>
      <c r="Y439" s="12">
        <v>0</v>
      </c>
      <c r="Z439" s="13">
        <f t="shared" si="13"/>
        <v>0</v>
      </c>
    </row>
    <row r="440" spans="2:26" ht="20.25" customHeight="1" x14ac:dyDescent="0.2">
      <c r="B440" s="4" t="s">
        <v>24</v>
      </c>
      <c r="C440" s="4" t="s">
        <v>657</v>
      </c>
      <c r="D440" s="4" t="s">
        <v>660</v>
      </c>
      <c r="E440" s="4"/>
      <c r="F440" s="4" t="s">
        <v>27</v>
      </c>
      <c r="G440" s="4" t="s">
        <v>42</v>
      </c>
      <c r="H440" s="4" t="s">
        <v>634</v>
      </c>
      <c r="I440" s="4" t="s">
        <v>30</v>
      </c>
      <c r="J440" s="5">
        <v>190107639118</v>
      </c>
      <c r="K440" s="4" t="s">
        <v>247</v>
      </c>
      <c r="L440" s="4" t="s">
        <v>32</v>
      </c>
      <c r="M440" s="4" t="s">
        <v>32</v>
      </c>
      <c r="N440" s="4" t="s">
        <v>43</v>
      </c>
      <c r="O440" s="4" t="s">
        <v>133</v>
      </c>
      <c r="P440" s="4" t="s">
        <v>134</v>
      </c>
      <c r="Q440" s="4" t="s">
        <v>67</v>
      </c>
      <c r="R440" s="4" t="s">
        <v>68</v>
      </c>
      <c r="S440" s="5" t="s">
        <v>659</v>
      </c>
      <c r="T440" s="4" t="s">
        <v>39</v>
      </c>
      <c r="U440" s="4" t="s">
        <v>40</v>
      </c>
      <c r="V440" s="9">
        <v>24.99</v>
      </c>
      <c r="W440" s="9">
        <f t="shared" si="12"/>
        <v>6.2474999999999996</v>
      </c>
      <c r="X440" s="10">
        <v>12</v>
      </c>
      <c r="Y440" s="12">
        <v>0</v>
      </c>
      <c r="Z440" s="13">
        <f t="shared" si="13"/>
        <v>0</v>
      </c>
    </row>
    <row r="441" spans="2:26" ht="20.25" customHeight="1" x14ac:dyDescent="0.2">
      <c r="B441" s="4" t="s">
        <v>24</v>
      </c>
      <c r="C441" s="4" t="s">
        <v>657</v>
      </c>
      <c r="D441" s="4" t="s">
        <v>660</v>
      </c>
      <c r="E441" s="4"/>
      <c r="F441" s="4" t="s">
        <v>46</v>
      </c>
      <c r="G441" s="4" t="s">
        <v>42</v>
      </c>
      <c r="H441" s="4" t="s">
        <v>634</v>
      </c>
      <c r="I441" s="4" t="s">
        <v>30</v>
      </c>
      <c r="J441" s="5">
        <v>190107639101</v>
      </c>
      <c r="K441" s="4" t="s">
        <v>247</v>
      </c>
      <c r="L441" s="4" t="s">
        <v>32</v>
      </c>
      <c r="M441" s="4" t="s">
        <v>32</v>
      </c>
      <c r="N441" s="4" t="s">
        <v>43</v>
      </c>
      <c r="O441" s="4" t="s">
        <v>133</v>
      </c>
      <c r="P441" s="4" t="s">
        <v>134</v>
      </c>
      <c r="Q441" s="4" t="s">
        <v>67</v>
      </c>
      <c r="R441" s="4" t="s">
        <v>68</v>
      </c>
      <c r="S441" s="5" t="s">
        <v>659</v>
      </c>
      <c r="T441" s="4" t="s">
        <v>39</v>
      </c>
      <c r="U441" s="4" t="s">
        <v>40</v>
      </c>
      <c r="V441" s="9">
        <v>24.99</v>
      </c>
      <c r="W441" s="9">
        <f t="shared" si="12"/>
        <v>6.2474999999999996</v>
      </c>
      <c r="X441" s="10">
        <v>12</v>
      </c>
      <c r="Y441" s="12">
        <v>0</v>
      </c>
      <c r="Z441" s="13">
        <f t="shared" si="13"/>
        <v>0</v>
      </c>
    </row>
    <row r="442" spans="2:26" ht="20.25" customHeight="1" x14ac:dyDescent="0.2">
      <c r="B442" s="4" t="s">
        <v>24</v>
      </c>
      <c r="C442" s="4" t="s">
        <v>661</v>
      </c>
      <c r="D442" s="4" t="s">
        <v>662</v>
      </c>
      <c r="E442" s="4"/>
      <c r="F442" s="4" t="s">
        <v>27</v>
      </c>
      <c r="G442" s="4" t="s">
        <v>42</v>
      </c>
      <c r="H442" s="4" t="s">
        <v>634</v>
      </c>
      <c r="I442" s="4" t="s">
        <v>30</v>
      </c>
      <c r="J442" s="5">
        <v>190107639125</v>
      </c>
      <c r="K442" s="4" t="s">
        <v>247</v>
      </c>
      <c r="L442" s="4" t="s">
        <v>32</v>
      </c>
      <c r="M442" s="4" t="s">
        <v>32</v>
      </c>
      <c r="N442" s="4" t="s">
        <v>43</v>
      </c>
      <c r="O442" s="4" t="s">
        <v>133</v>
      </c>
      <c r="P442" s="4" t="s">
        <v>134</v>
      </c>
      <c r="Q442" s="4" t="s">
        <v>44</v>
      </c>
      <c r="R442" s="4" t="s">
        <v>45</v>
      </c>
      <c r="S442" s="5" t="s">
        <v>663</v>
      </c>
      <c r="T442" s="4" t="s">
        <v>39</v>
      </c>
      <c r="U442" s="4" t="s">
        <v>40</v>
      </c>
      <c r="V442" s="9">
        <v>24.99</v>
      </c>
      <c r="W442" s="9">
        <f t="shared" si="12"/>
        <v>6.2474999999999996</v>
      </c>
      <c r="X442" s="10">
        <v>12</v>
      </c>
      <c r="Y442" s="12">
        <v>0</v>
      </c>
      <c r="Z442" s="13">
        <f t="shared" si="13"/>
        <v>0</v>
      </c>
    </row>
    <row r="443" spans="2:26" ht="20.25" customHeight="1" x14ac:dyDescent="0.2">
      <c r="B443" s="4" t="s">
        <v>24</v>
      </c>
      <c r="C443" s="4" t="s">
        <v>661</v>
      </c>
      <c r="D443" s="4" t="s">
        <v>662</v>
      </c>
      <c r="E443" s="4"/>
      <c r="F443" s="4" t="s">
        <v>46</v>
      </c>
      <c r="G443" s="4" t="s">
        <v>42</v>
      </c>
      <c r="H443" s="4" t="s">
        <v>634</v>
      </c>
      <c r="I443" s="4" t="s">
        <v>30</v>
      </c>
      <c r="J443" s="5">
        <v>190107639941</v>
      </c>
      <c r="K443" s="4" t="s">
        <v>247</v>
      </c>
      <c r="L443" s="4" t="s">
        <v>32</v>
      </c>
      <c r="M443" s="4" t="s">
        <v>32</v>
      </c>
      <c r="N443" s="4" t="s">
        <v>43</v>
      </c>
      <c r="O443" s="4" t="s">
        <v>133</v>
      </c>
      <c r="P443" s="4" t="s">
        <v>134</v>
      </c>
      <c r="Q443" s="4" t="s">
        <v>44</v>
      </c>
      <c r="R443" s="4" t="s">
        <v>45</v>
      </c>
      <c r="S443" s="5" t="s">
        <v>663</v>
      </c>
      <c r="T443" s="4" t="s">
        <v>39</v>
      </c>
      <c r="U443" s="4" t="s">
        <v>40</v>
      </c>
      <c r="V443" s="9">
        <v>24.99</v>
      </c>
      <c r="W443" s="9">
        <f t="shared" si="12"/>
        <v>6.2474999999999996</v>
      </c>
      <c r="X443" s="10">
        <v>12</v>
      </c>
      <c r="Y443" s="12">
        <v>0</v>
      </c>
      <c r="Z443" s="13">
        <f t="shared" si="13"/>
        <v>0</v>
      </c>
    </row>
    <row r="444" spans="2:26" ht="20.25" customHeight="1" x14ac:dyDescent="0.2">
      <c r="B444" s="4" t="s">
        <v>24</v>
      </c>
      <c r="C444" s="4" t="s">
        <v>664</v>
      </c>
      <c r="D444" s="4" t="s">
        <v>665</v>
      </c>
      <c r="E444" s="4"/>
      <c r="F444" s="4" t="s">
        <v>27</v>
      </c>
      <c r="G444" s="4" t="s">
        <v>42</v>
      </c>
      <c r="H444" s="4" t="s">
        <v>634</v>
      </c>
      <c r="I444" s="4" t="s">
        <v>30</v>
      </c>
      <c r="J444" s="5">
        <v>190107639149</v>
      </c>
      <c r="K444" s="4" t="s">
        <v>247</v>
      </c>
      <c r="L444" s="4" t="s">
        <v>32</v>
      </c>
      <c r="M444" s="4" t="s">
        <v>32</v>
      </c>
      <c r="N444" s="4" t="s">
        <v>43</v>
      </c>
      <c r="O444" s="4" t="s">
        <v>133</v>
      </c>
      <c r="P444" s="4" t="s">
        <v>134</v>
      </c>
      <c r="Q444" s="4" t="s">
        <v>67</v>
      </c>
      <c r="R444" s="4" t="s">
        <v>68</v>
      </c>
      <c r="S444" s="5" t="s">
        <v>666</v>
      </c>
      <c r="T444" s="4" t="s">
        <v>39</v>
      </c>
      <c r="U444" s="4" t="s">
        <v>40</v>
      </c>
      <c r="V444" s="9">
        <v>9.99</v>
      </c>
      <c r="W444" s="9">
        <f t="shared" si="12"/>
        <v>2.4975000000000001</v>
      </c>
      <c r="X444" s="10">
        <v>12</v>
      </c>
      <c r="Y444" s="12">
        <v>0</v>
      </c>
      <c r="Z444" s="13">
        <f t="shared" si="13"/>
        <v>0</v>
      </c>
    </row>
    <row r="445" spans="2:26" ht="20.25" customHeight="1" x14ac:dyDescent="0.2">
      <c r="B445" s="4" t="s">
        <v>24</v>
      </c>
      <c r="C445" s="4" t="s">
        <v>664</v>
      </c>
      <c r="D445" s="4" t="s">
        <v>665</v>
      </c>
      <c r="E445" s="4"/>
      <c r="F445" s="4" t="s">
        <v>46</v>
      </c>
      <c r="G445" s="4" t="s">
        <v>42</v>
      </c>
      <c r="H445" s="4" t="s">
        <v>634</v>
      </c>
      <c r="I445" s="4" t="s">
        <v>30</v>
      </c>
      <c r="J445" s="5">
        <v>190107639132</v>
      </c>
      <c r="K445" s="4" t="s">
        <v>247</v>
      </c>
      <c r="L445" s="4" t="s">
        <v>32</v>
      </c>
      <c r="M445" s="4" t="s">
        <v>32</v>
      </c>
      <c r="N445" s="4" t="s">
        <v>43</v>
      </c>
      <c r="O445" s="4" t="s">
        <v>133</v>
      </c>
      <c r="P445" s="4" t="s">
        <v>134</v>
      </c>
      <c r="Q445" s="4" t="s">
        <v>67</v>
      </c>
      <c r="R445" s="4" t="s">
        <v>68</v>
      </c>
      <c r="S445" s="5" t="s">
        <v>666</v>
      </c>
      <c r="T445" s="4" t="s">
        <v>39</v>
      </c>
      <c r="U445" s="4" t="s">
        <v>40</v>
      </c>
      <c r="V445" s="9">
        <v>9.99</v>
      </c>
      <c r="W445" s="9">
        <f t="shared" si="12"/>
        <v>2.4975000000000001</v>
      </c>
      <c r="X445" s="10">
        <v>12</v>
      </c>
      <c r="Y445" s="12">
        <v>0</v>
      </c>
      <c r="Z445" s="13">
        <f t="shared" si="13"/>
        <v>0</v>
      </c>
    </row>
    <row r="446" spans="2:26" ht="20.25" customHeight="1" x14ac:dyDescent="0.2">
      <c r="B446" s="4" t="s">
        <v>24</v>
      </c>
      <c r="C446" s="4" t="s">
        <v>667</v>
      </c>
      <c r="D446" s="4" t="s">
        <v>668</v>
      </c>
      <c r="E446" s="4"/>
      <c r="F446" s="4" t="s">
        <v>27</v>
      </c>
      <c r="G446" s="4" t="s">
        <v>42</v>
      </c>
      <c r="H446" s="4" t="s">
        <v>634</v>
      </c>
      <c r="I446" s="4" t="s">
        <v>30</v>
      </c>
      <c r="J446" s="5">
        <v>190107639163</v>
      </c>
      <c r="K446" s="4" t="s">
        <v>247</v>
      </c>
      <c r="L446" s="4" t="s">
        <v>32</v>
      </c>
      <c r="M446" s="4" t="s">
        <v>32</v>
      </c>
      <c r="N446" s="4" t="s">
        <v>43</v>
      </c>
      <c r="O446" s="4" t="s">
        <v>133</v>
      </c>
      <c r="P446" s="4" t="s">
        <v>134</v>
      </c>
      <c r="Q446" s="4" t="s">
        <v>380</v>
      </c>
      <c r="R446" s="4" t="s">
        <v>381</v>
      </c>
      <c r="S446" s="5" t="s">
        <v>669</v>
      </c>
      <c r="T446" s="4" t="s">
        <v>39</v>
      </c>
      <c r="U446" s="4" t="s">
        <v>40</v>
      </c>
      <c r="V446" s="9">
        <v>9.99</v>
      </c>
      <c r="W446" s="9">
        <f t="shared" si="12"/>
        <v>2.4975000000000001</v>
      </c>
      <c r="X446" s="10">
        <v>12</v>
      </c>
      <c r="Y446" s="12">
        <v>0</v>
      </c>
      <c r="Z446" s="13">
        <f t="shared" si="13"/>
        <v>0</v>
      </c>
    </row>
    <row r="447" spans="2:26" ht="20.25" customHeight="1" x14ac:dyDescent="0.2">
      <c r="B447" s="4" t="s">
        <v>24</v>
      </c>
      <c r="C447" s="4" t="s">
        <v>667</v>
      </c>
      <c r="D447" s="4" t="s">
        <v>668</v>
      </c>
      <c r="E447" s="4"/>
      <c r="F447" s="4" t="s">
        <v>46</v>
      </c>
      <c r="G447" s="4" t="s">
        <v>42</v>
      </c>
      <c r="H447" s="4" t="s">
        <v>634</v>
      </c>
      <c r="I447" s="4" t="s">
        <v>30</v>
      </c>
      <c r="J447" s="5">
        <v>190107639156</v>
      </c>
      <c r="K447" s="4" t="s">
        <v>247</v>
      </c>
      <c r="L447" s="4" t="s">
        <v>32</v>
      </c>
      <c r="M447" s="4" t="s">
        <v>32</v>
      </c>
      <c r="N447" s="4" t="s">
        <v>43</v>
      </c>
      <c r="O447" s="4" t="s">
        <v>133</v>
      </c>
      <c r="P447" s="4" t="s">
        <v>134</v>
      </c>
      <c r="Q447" s="4" t="s">
        <v>380</v>
      </c>
      <c r="R447" s="4" t="s">
        <v>381</v>
      </c>
      <c r="S447" s="5" t="s">
        <v>669</v>
      </c>
      <c r="T447" s="4" t="s">
        <v>39</v>
      </c>
      <c r="U447" s="4" t="s">
        <v>40</v>
      </c>
      <c r="V447" s="9">
        <v>9.99</v>
      </c>
      <c r="W447" s="9">
        <f t="shared" si="12"/>
        <v>2.4975000000000001</v>
      </c>
      <c r="X447" s="10">
        <v>12</v>
      </c>
      <c r="Y447" s="12">
        <v>0</v>
      </c>
      <c r="Z447" s="13">
        <f t="shared" si="13"/>
        <v>0</v>
      </c>
    </row>
    <row r="448" spans="2:26" ht="20.25" customHeight="1" x14ac:dyDescent="0.2">
      <c r="B448" s="4" t="s">
        <v>24</v>
      </c>
      <c r="C448" s="4" t="s">
        <v>670</v>
      </c>
      <c r="D448" s="4" t="s">
        <v>671</v>
      </c>
      <c r="E448" s="4"/>
      <c r="F448" s="4" t="s">
        <v>27</v>
      </c>
      <c r="G448" s="4" t="s">
        <v>42</v>
      </c>
      <c r="H448" s="4" t="s">
        <v>634</v>
      </c>
      <c r="I448" s="4" t="s">
        <v>30</v>
      </c>
      <c r="J448" s="5">
        <v>190107639187</v>
      </c>
      <c r="K448" s="4" t="s">
        <v>247</v>
      </c>
      <c r="L448" s="4" t="s">
        <v>32</v>
      </c>
      <c r="M448" s="4" t="s">
        <v>32</v>
      </c>
      <c r="N448" s="4" t="s">
        <v>43</v>
      </c>
      <c r="O448" s="4" t="s">
        <v>133</v>
      </c>
      <c r="P448" s="4" t="s">
        <v>134</v>
      </c>
      <c r="Q448" s="4" t="s">
        <v>36</v>
      </c>
      <c r="R448" s="4" t="s">
        <v>37</v>
      </c>
      <c r="S448" s="5" t="s">
        <v>672</v>
      </c>
      <c r="T448" s="4" t="s">
        <v>39</v>
      </c>
      <c r="U448" s="4" t="s">
        <v>40</v>
      </c>
      <c r="V448" s="9">
        <v>11.99</v>
      </c>
      <c r="W448" s="9">
        <f t="shared" si="12"/>
        <v>2.9975000000000001</v>
      </c>
      <c r="X448" s="10">
        <v>12</v>
      </c>
      <c r="Y448" s="12">
        <v>0</v>
      </c>
      <c r="Z448" s="13">
        <f t="shared" si="13"/>
        <v>0</v>
      </c>
    </row>
    <row r="449" spans="2:26" ht="20.25" customHeight="1" x14ac:dyDescent="0.2">
      <c r="B449" s="4" t="s">
        <v>24</v>
      </c>
      <c r="C449" s="4" t="s">
        <v>670</v>
      </c>
      <c r="D449" s="4" t="s">
        <v>671</v>
      </c>
      <c r="E449" s="4"/>
      <c r="F449" s="4" t="s">
        <v>46</v>
      </c>
      <c r="G449" s="4" t="s">
        <v>42</v>
      </c>
      <c r="H449" s="4" t="s">
        <v>634</v>
      </c>
      <c r="I449" s="4" t="s">
        <v>30</v>
      </c>
      <c r="J449" s="5">
        <v>190107639170</v>
      </c>
      <c r="K449" s="4" t="s">
        <v>247</v>
      </c>
      <c r="L449" s="4" t="s">
        <v>32</v>
      </c>
      <c r="M449" s="4" t="s">
        <v>32</v>
      </c>
      <c r="N449" s="4" t="s">
        <v>43</v>
      </c>
      <c r="O449" s="4" t="s">
        <v>133</v>
      </c>
      <c r="P449" s="4" t="s">
        <v>134</v>
      </c>
      <c r="Q449" s="4" t="s">
        <v>36</v>
      </c>
      <c r="R449" s="4" t="s">
        <v>37</v>
      </c>
      <c r="S449" s="5" t="s">
        <v>672</v>
      </c>
      <c r="T449" s="4" t="s">
        <v>39</v>
      </c>
      <c r="U449" s="4" t="s">
        <v>40</v>
      </c>
      <c r="V449" s="9">
        <v>11.99</v>
      </c>
      <c r="W449" s="9">
        <f t="shared" si="12"/>
        <v>2.9975000000000001</v>
      </c>
      <c r="X449" s="10">
        <v>12</v>
      </c>
      <c r="Y449" s="12">
        <v>0</v>
      </c>
      <c r="Z449" s="13">
        <f t="shared" si="13"/>
        <v>0</v>
      </c>
    </row>
    <row r="450" spans="2:26" ht="20.25" customHeight="1" x14ac:dyDescent="0.2">
      <c r="B450" s="4" t="s">
        <v>24</v>
      </c>
      <c r="C450" s="4" t="s">
        <v>673</v>
      </c>
      <c r="D450" s="4" t="s">
        <v>674</v>
      </c>
      <c r="E450" s="4"/>
      <c r="F450" s="4" t="s">
        <v>27</v>
      </c>
      <c r="G450" s="4" t="s">
        <v>78</v>
      </c>
      <c r="H450" s="4" t="s">
        <v>634</v>
      </c>
      <c r="I450" s="4" t="s">
        <v>581</v>
      </c>
      <c r="J450" s="5">
        <v>190107618885</v>
      </c>
      <c r="K450" s="4" t="s">
        <v>589</v>
      </c>
      <c r="L450" s="4" t="s">
        <v>599</v>
      </c>
      <c r="M450" s="4" t="s">
        <v>80</v>
      </c>
      <c r="N450" s="4" t="s">
        <v>43</v>
      </c>
      <c r="O450" s="4" t="s">
        <v>133</v>
      </c>
      <c r="P450" s="4" t="s">
        <v>134</v>
      </c>
      <c r="Q450" s="4" t="s">
        <v>36</v>
      </c>
      <c r="R450" s="4" t="s">
        <v>37</v>
      </c>
      <c r="S450" s="5" t="s">
        <v>675</v>
      </c>
      <c r="T450" s="4" t="s">
        <v>39</v>
      </c>
      <c r="U450" s="4" t="s">
        <v>40</v>
      </c>
      <c r="V450" s="9">
        <v>16.989999999999998</v>
      </c>
      <c r="W450" s="9">
        <f t="shared" si="12"/>
        <v>4.2474999999999996</v>
      </c>
      <c r="X450" s="10">
        <v>12</v>
      </c>
      <c r="Y450" s="12">
        <v>0</v>
      </c>
      <c r="Z450" s="13">
        <f t="shared" si="13"/>
        <v>0</v>
      </c>
    </row>
    <row r="451" spans="2:26" ht="20.25" customHeight="1" x14ac:dyDescent="0.2">
      <c r="B451" s="4" t="s">
        <v>24</v>
      </c>
      <c r="C451" s="4" t="s">
        <v>676</v>
      </c>
      <c r="D451" s="4" t="s">
        <v>677</v>
      </c>
      <c r="E451" s="4"/>
      <c r="F451" s="4" t="s">
        <v>27</v>
      </c>
      <c r="G451" s="4" t="s">
        <v>678</v>
      </c>
      <c r="H451" s="4" t="s">
        <v>29</v>
      </c>
      <c r="I451" s="4" t="s">
        <v>30</v>
      </c>
      <c r="J451" s="5">
        <v>847142092254</v>
      </c>
      <c r="K451" s="4" t="s">
        <v>247</v>
      </c>
      <c r="L451" s="4" t="s">
        <v>32</v>
      </c>
      <c r="M451" s="4" t="s">
        <v>32</v>
      </c>
      <c r="N451" s="4" t="s">
        <v>33</v>
      </c>
      <c r="O451" s="4" t="s">
        <v>133</v>
      </c>
      <c r="P451" s="4" t="s">
        <v>134</v>
      </c>
      <c r="Q451" s="4" t="s">
        <v>409</v>
      </c>
      <c r="R451" s="4" t="s">
        <v>410</v>
      </c>
      <c r="S451" s="5" t="s">
        <v>455</v>
      </c>
      <c r="T451" s="4" t="s">
        <v>39</v>
      </c>
      <c r="U451" s="4" t="s">
        <v>40</v>
      </c>
      <c r="V451" s="9">
        <v>12.99</v>
      </c>
      <c r="W451" s="9">
        <f t="shared" ref="W451:W514" si="14">V451*50%*50%</f>
        <v>3.2475000000000001</v>
      </c>
      <c r="X451" s="10">
        <v>12</v>
      </c>
      <c r="Y451" s="12">
        <v>0</v>
      </c>
      <c r="Z451" s="13">
        <f t="shared" ref="Z451:Z514" si="15">W451*Y451</f>
        <v>0</v>
      </c>
    </row>
    <row r="452" spans="2:26" ht="20.25" customHeight="1" x14ac:dyDescent="0.2">
      <c r="B452" s="4" t="s">
        <v>24</v>
      </c>
      <c r="C452" s="4" t="s">
        <v>676</v>
      </c>
      <c r="D452" s="4" t="s">
        <v>677</v>
      </c>
      <c r="E452" s="4"/>
      <c r="F452" s="4" t="s">
        <v>46</v>
      </c>
      <c r="G452" s="4" t="s">
        <v>678</v>
      </c>
      <c r="H452" s="4" t="s">
        <v>29</v>
      </c>
      <c r="I452" s="4" t="s">
        <v>30</v>
      </c>
      <c r="J452" s="5">
        <v>847142092247</v>
      </c>
      <c r="K452" s="4" t="s">
        <v>247</v>
      </c>
      <c r="L452" s="4" t="s">
        <v>32</v>
      </c>
      <c r="M452" s="4" t="s">
        <v>32</v>
      </c>
      <c r="N452" s="4" t="s">
        <v>33</v>
      </c>
      <c r="O452" s="4" t="s">
        <v>133</v>
      </c>
      <c r="P452" s="4" t="s">
        <v>134</v>
      </c>
      <c r="Q452" s="4" t="s">
        <v>409</v>
      </c>
      <c r="R452" s="4" t="s">
        <v>410</v>
      </c>
      <c r="S452" s="5" t="s">
        <v>455</v>
      </c>
      <c r="T452" s="4" t="s">
        <v>39</v>
      </c>
      <c r="U452" s="4" t="s">
        <v>40</v>
      </c>
      <c r="V452" s="9">
        <v>12.99</v>
      </c>
      <c r="W452" s="9">
        <f t="shared" si="14"/>
        <v>3.2475000000000001</v>
      </c>
      <c r="X452" s="10">
        <v>12</v>
      </c>
      <c r="Y452" s="12">
        <v>0</v>
      </c>
      <c r="Z452" s="13">
        <f t="shared" si="15"/>
        <v>0</v>
      </c>
    </row>
    <row r="453" spans="2:26" ht="20.25" customHeight="1" x14ac:dyDescent="0.2">
      <c r="B453" s="4" t="s">
        <v>24</v>
      </c>
      <c r="C453" s="4" t="s">
        <v>676</v>
      </c>
      <c r="D453" s="4" t="s">
        <v>677</v>
      </c>
      <c r="E453" s="4"/>
      <c r="F453" s="4" t="s">
        <v>50</v>
      </c>
      <c r="G453" s="4" t="s">
        <v>678</v>
      </c>
      <c r="H453" s="4" t="s">
        <v>29</v>
      </c>
      <c r="I453" s="4" t="s">
        <v>30</v>
      </c>
      <c r="J453" s="5">
        <v>847142098225</v>
      </c>
      <c r="K453" s="4" t="s">
        <v>247</v>
      </c>
      <c r="L453" s="4" t="s">
        <v>32</v>
      </c>
      <c r="M453" s="4" t="s">
        <v>32</v>
      </c>
      <c r="N453" s="4" t="s">
        <v>33</v>
      </c>
      <c r="O453" s="4" t="s">
        <v>133</v>
      </c>
      <c r="P453" s="4" t="s">
        <v>134</v>
      </c>
      <c r="Q453" s="4" t="s">
        <v>409</v>
      </c>
      <c r="R453" s="4" t="s">
        <v>410</v>
      </c>
      <c r="S453" s="5" t="s">
        <v>455</v>
      </c>
      <c r="T453" s="4" t="s">
        <v>39</v>
      </c>
      <c r="U453" s="4" t="s">
        <v>40</v>
      </c>
      <c r="V453" s="9">
        <v>12.99</v>
      </c>
      <c r="W453" s="9">
        <f t="shared" si="14"/>
        <v>3.2475000000000001</v>
      </c>
      <c r="X453" s="10">
        <v>12</v>
      </c>
      <c r="Y453" s="12">
        <v>0</v>
      </c>
      <c r="Z453" s="13">
        <f t="shared" si="15"/>
        <v>0</v>
      </c>
    </row>
    <row r="454" spans="2:26" ht="20.25" customHeight="1" x14ac:dyDescent="0.2">
      <c r="B454" s="4" t="s">
        <v>24</v>
      </c>
      <c r="C454" s="4" t="s">
        <v>676</v>
      </c>
      <c r="D454" s="4" t="s">
        <v>677</v>
      </c>
      <c r="E454" s="4"/>
      <c r="F454" s="4" t="s">
        <v>117</v>
      </c>
      <c r="G454" s="4" t="s">
        <v>678</v>
      </c>
      <c r="H454" s="4" t="s">
        <v>29</v>
      </c>
      <c r="I454" s="4" t="s">
        <v>30</v>
      </c>
      <c r="J454" s="5">
        <v>847142001515</v>
      </c>
      <c r="K454" s="4" t="s">
        <v>247</v>
      </c>
      <c r="L454" s="4" t="s">
        <v>32</v>
      </c>
      <c r="M454" s="4" t="s">
        <v>32</v>
      </c>
      <c r="N454" s="4" t="s">
        <v>33</v>
      </c>
      <c r="O454" s="4" t="s">
        <v>133</v>
      </c>
      <c r="P454" s="4" t="s">
        <v>134</v>
      </c>
      <c r="Q454" s="4" t="s">
        <v>409</v>
      </c>
      <c r="R454" s="4" t="s">
        <v>410</v>
      </c>
      <c r="S454" s="5" t="s">
        <v>455</v>
      </c>
      <c r="T454" s="4" t="s">
        <v>39</v>
      </c>
      <c r="U454" s="4" t="s">
        <v>40</v>
      </c>
      <c r="V454" s="9">
        <v>12.99</v>
      </c>
      <c r="W454" s="9">
        <f t="shared" si="14"/>
        <v>3.2475000000000001</v>
      </c>
      <c r="X454" s="10">
        <v>12</v>
      </c>
      <c r="Y454" s="12">
        <v>0</v>
      </c>
      <c r="Z454" s="13">
        <f t="shared" si="15"/>
        <v>0</v>
      </c>
    </row>
    <row r="455" spans="2:26" ht="20.25" customHeight="1" x14ac:dyDescent="0.2">
      <c r="B455" s="4" t="s">
        <v>24</v>
      </c>
      <c r="C455" s="4" t="s">
        <v>676</v>
      </c>
      <c r="D455" s="4" t="s">
        <v>679</v>
      </c>
      <c r="E455" s="4"/>
      <c r="F455" s="4" t="s">
        <v>27</v>
      </c>
      <c r="G455" s="4" t="s">
        <v>680</v>
      </c>
      <c r="H455" s="4" t="s">
        <v>29</v>
      </c>
      <c r="I455" s="4" t="s">
        <v>30</v>
      </c>
      <c r="J455" s="5">
        <v>190107057127</v>
      </c>
      <c r="K455" s="4" t="s">
        <v>247</v>
      </c>
      <c r="L455" s="4" t="s">
        <v>32</v>
      </c>
      <c r="M455" s="4" t="s">
        <v>32</v>
      </c>
      <c r="N455" s="4" t="s">
        <v>33</v>
      </c>
      <c r="O455" s="4" t="s">
        <v>133</v>
      </c>
      <c r="P455" s="4" t="s">
        <v>134</v>
      </c>
      <c r="Q455" s="4" t="s">
        <v>681</v>
      </c>
      <c r="R455" s="4" t="s">
        <v>682</v>
      </c>
      <c r="S455" s="5" t="s">
        <v>204</v>
      </c>
      <c r="T455" s="4" t="s">
        <v>39</v>
      </c>
      <c r="U455" s="4" t="s">
        <v>40</v>
      </c>
      <c r="V455" s="9">
        <v>12.99</v>
      </c>
      <c r="W455" s="9">
        <f t="shared" si="14"/>
        <v>3.2475000000000001</v>
      </c>
      <c r="X455" s="10">
        <v>12</v>
      </c>
      <c r="Y455" s="12">
        <v>0</v>
      </c>
      <c r="Z455" s="13">
        <f t="shared" si="15"/>
        <v>0</v>
      </c>
    </row>
    <row r="456" spans="2:26" ht="20.25" customHeight="1" x14ac:dyDescent="0.2">
      <c r="B456" s="4" t="s">
        <v>24</v>
      </c>
      <c r="C456" s="4" t="s">
        <v>676</v>
      </c>
      <c r="D456" s="4" t="s">
        <v>679</v>
      </c>
      <c r="E456" s="4"/>
      <c r="F456" s="4" t="s">
        <v>46</v>
      </c>
      <c r="G456" s="4" t="s">
        <v>680</v>
      </c>
      <c r="H456" s="4" t="s">
        <v>29</v>
      </c>
      <c r="I456" s="4" t="s">
        <v>30</v>
      </c>
      <c r="J456" s="5">
        <v>190107057110</v>
      </c>
      <c r="K456" s="4" t="s">
        <v>247</v>
      </c>
      <c r="L456" s="4" t="s">
        <v>32</v>
      </c>
      <c r="M456" s="4" t="s">
        <v>32</v>
      </c>
      <c r="N456" s="4" t="s">
        <v>33</v>
      </c>
      <c r="O456" s="4" t="s">
        <v>133</v>
      </c>
      <c r="P456" s="4" t="s">
        <v>134</v>
      </c>
      <c r="Q456" s="4" t="s">
        <v>681</v>
      </c>
      <c r="R456" s="4" t="s">
        <v>682</v>
      </c>
      <c r="S456" s="5" t="s">
        <v>204</v>
      </c>
      <c r="T456" s="4" t="s">
        <v>39</v>
      </c>
      <c r="U456" s="4" t="s">
        <v>40</v>
      </c>
      <c r="V456" s="9">
        <v>12.99</v>
      </c>
      <c r="W456" s="9">
        <f t="shared" si="14"/>
        <v>3.2475000000000001</v>
      </c>
      <c r="X456" s="10">
        <v>12</v>
      </c>
      <c r="Y456" s="12">
        <v>0</v>
      </c>
      <c r="Z456" s="13">
        <f t="shared" si="15"/>
        <v>0</v>
      </c>
    </row>
    <row r="457" spans="2:26" ht="20.25" customHeight="1" x14ac:dyDescent="0.2">
      <c r="B457" s="4" t="s">
        <v>24</v>
      </c>
      <c r="C457" s="4" t="s">
        <v>676</v>
      </c>
      <c r="D457" s="4" t="s">
        <v>679</v>
      </c>
      <c r="E457" s="4"/>
      <c r="F457" s="4" t="s">
        <v>117</v>
      </c>
      <c r="G457" s="4" t="s">
        <v>680</v>
      </c>
      <c r="H457" s="4" t="s">
        <v>29</v>
      </c>
      <c r="I457" s="4" t="s">
        <v>30</v>
      </c>
      <c r="J457" s="5">
        <v>190107618946</v>
      </c>
      <c r="K457" s="4" t="s">
        <v>247</v>
      </c>
      <c r="L457" s="4" t="s">
        <v>32</v>
      </c>
      <c r="M457" s="4" t="s">
        <v>32</v>
      </c>
      <c r="N457" s="4" t="s">
        <v>33</v>
      </c>
      <c r="O457" s="4" t="s">
        <v>133</v>
      </c>
      <c r="P457" s="4" t="s">
        <v>134</v>
      </c>
      <c r="Q457" s="4" t="s">
        <v>681</v>
      </c>
      <c r="R457" s="4" t="s">
        <v>682</v>
      </c>
      <c r="S457" s="5" t="s">
        <v>204</v>
      </c>
      <c r="T457" s="4" t="s">
        <v>39</v>
      </c>
      <c r="U457" s="4" t="s">
        <v>40</v>
      </c>
      <c r="V457" s="9">
        <v>12.99</v>
      </c>
      <c r="W457" s="9">
        <f t="shared" si="14"/>
        <v>3.2475000000000001</v>
      </c>
      <c r="X457" s="10">
        <v>12</v>
      </c>
      <c r="Y457" s="12">
        <v>0</v>
      </c>
      <c r="Z457" s="13">
        <f t="shared" si="15"/>
        <v>0</v>
      </c>
    </row>
    <row r="458" spans="2:26" ht="20.25" customHeight="1" x14ac:dyDescent="0.2">
      <c r="B458" s="4" t="s">
        <v>24</v>
      </c>
      <c r="C458" s="4" t="s">
        <v>676</v>
      </c>
      <c r="D458" s="4" t="s">
        <v>683</v>
      </c>
      <c r="E458" s="4"/>
      <c r="F458" s="4" t="s">
        <v>27</v>
      </c>
      <c r="G458" s="4" t="s">
        <v>680</v>
      </c>
      <c r="H458" s="4" t="s">
        <v>29</v>
      </c>
      <c r="I458" s="4" t="s">
        <v>30</v>
      </c>
      <c r="J458" s="5">
        <v>190107057141</v>
      </c>
      <c r="K458" s="4" t="s">
        <v>247</v>
      </c>
      <c r="L458" s="4" t="s">
        <v>32</v>
      </c>
      <c r="M458" s="4" t="s">
        <v>32</v>
      </c>
      <c r="N458" s="4" t="s">
        <v>33</v>
      </c>
      <c r="O458" s="4" t="s">
        <v>133</v>
      </c>
      <c r="P458" s="4" t="s">
        <v>134</v>
      </c>
      <c r="Q458" s="4" t="s">
        <v>684</v>
      </c>
      <c r="R458" s="4" t="s">
        <v>685</v>
      </c>
      <c r="S458" s="5" t="s">
        <v>686</v>
      </c>
      <c r="T458" s="4" t="s">
        <v>39</v>
      </c>
      <c r="U458" s="4" t="s">
        <v>40</v>
      </c>
      <c r="V458" s="9">
        <v>12.99</v>
      </c>
      <c r="W458" s="9">
        <f t="shared" si="14"/>
        <v>3.2475000000000001</v>
      </c>
      <c r="X458" s="10">
        <v>12</v>
      </c>
      <c r="Y458" s="12">
        <v>0</v>
      </c>
      <c r="Z458" s="13">
        <f t="shared" si="15"/>
        <v>0</v>
      </c>
    </row>
    <row r="459" spans="2:26" ht="20.25" customHeight="1" x14ac:dyDescent="0.2">
      <c r="B459" s="4" t="s">
        <v>24</v>
      </c>
      <c r="C459" s="4" t="s">
        <v>676</v>
      </c>
      <c r="D459" s="4" t="s">
        <v>683</v>
      </c>
      <c r="E459" s="4"/>
      <c r="F459" s="4" t="s">
        <v>46</v>
      </c>
      <c r="G459" s="4" t="s">
        <v>680</v>
      </c>
      <c r="H459" s="4" t="s">
        <v>29</v>
      </c>
      <c r="I459" s="4" t="s">
        <v>30</v>
      </c>
      <c r="J459" s="5">
        <v>190107057134</v>
      </c>
      <c r="K459" s="4" t="s">
        <v>247</v>
      </c>
      <c r="L459" s="4" t="s">
        <v>32</v>
      </c>
      <c r="M459" s="4" t="s">
        <v>32</v>
      </c>
      <c r="N459" s="4" t="s">
        <v>33</v>
      </c>
      <c r="O459" s="4" t="s">
        <v>133</v>
      </c>
      <c r="P459" s="4" t="s">
        <v>134</v>
      </c>
      <c r="Q459" s="4" t="s">
        <v>684</v>
      </c>
      <c r="R459" s="4" t="s">
        <v>685</v>
      </c>
      <c r="S459" s="5" t="s">
        <v>686</v>
      </c>
      <c r="T459" s="4" t="s">
        <v>39</v>
      </c>
      <c r="U459" s="4" t="s">
        <v>40</v>
      </c>
      <c r="V459" s="9">
        <v>12.99</v>
      </c>
      <c r="W459" s="9">
        <f t="shared" si="14"/>
        <v>3.2475000000000001</v>
      </c>
      <c r="X459" s="10">
        <v>12</v>
      </c>
      <c r="Y459" s="12">
        <v>0</v>
      </c>
      <c r="Z459" s="13">
        <f t="shared" si="15"/>
        <v>0</v>
      </c>
    </row>
    <row r="460" spans="2:26" ht="20.25" customHeight="1" x14ac:dyDescent="0.2">
      <c r="B460" s="4" t="s">
        <v>24</v>
      </c>
      <c r="C460" s="4" t="s">
        <v>676</v>
      </c>
      <c r="D460" s="4" t="s">
        <v>683</v>
      </c>
      <c r="E460" s="4"/>
      <c r="F460" s="4" t="s">
        <v>117</v>
      </c>
      <c r="G460" s="4" t="s">
        <v>680</v>
      </c>
      <c r="H460" s="4" t="s">
        <v>29</v>
      </c>
      <c r="I460" s="4" t="s">
        <v>30</v>
      </c>
      <c r="J460" s="5">
        <v>190107418249</v>
      </c>
      <c r="K460" s="4" t="s">
        <v>247</v>
      </c>
      <c r="L460" s="4" t="s">
        <v>32</v>
      </c>
      <c r="M460" s="4" t="s">
        <v>32</v>
      </c>
      <c r="N460" s="4" t="s">
        <v>33</v>
      </c>
      <c r="O460" s="4" t="s">
        <v>133</v>
      </c>
      <c r="P460" s="4" t="s">
        <v>134</v>
      </c>
      <c r="Q460" s="4" t="s">
        <v>684</v>
      </c>
      <c r="R460" s="4" t="s">
        <v>685</v>
      </c>
      <c r="S460" s="5" t="s">
        <v>686</v>
      </c>
      <c r="T460" s="4" t="s">
        <v>39</v>
      </c>
      <c r="U460" s="4" t="s">
        <v>40</v>
      </c>
      <c r="V460" s="9">
        <v>12.99</v>
      </c>
      <c r="W460" s="9">
        <f t="shared" si="14"/>
        <v>3.2475000000000001</v>
      </c>
      <c r="X460" s="10">
        <v>12</v>
      </c>
      <c r="Y460" s="12">
        <v>0</v>
      </c>
      <c r="Z460" s="13">
        <f t="shared" si="15"/>
        <v>0</v>
      </c>
    </row>
    <row r="461" spans="2:26" ht="20.25" customHeight="1" x14ac:dyDescent="0.2">
      <c r="B461" s="4" t="s">
        <v>24</v>
      </c>
      <c r="C461" s="4" t="s">
        <v>676</v>
      </c>
      <c r="D461" s="4" t="s">
        <v>687</v>
      </c>
      <c r="E461" s="4"/>
      <c r="F461" s="4" t="s">
        <v>27</v>
      </c>
      <c r="G461" s="4" t="s">
        <v>688</v>
      </c>
      <c r="H461" s="4" t="s">
        <v>29</v>
      </c>
      <c r="I461" s="4" t="s">
        <v>30</v>
      </c>
      <c r="J461" s="5">
        <v>190107138833</v>
      </c>
      <c r="K461" s="4" t="s">
        <v>247</v>
      </c>
      <c r="L461" s="4" t="s">
        <v>32</v>
      </c>
      <c r="M461" s="4" t="s">
        <v>32</v>
      </c>
      <c r="N461" s="4" t="s">
        <v>33</v>
      </c>
      <c r="O461" s="4" t="s">
        <v>133</v>
      </c>
      <c r="P461" s="4" t="s">
        <v>134</v>
      </c>
      <c r="Q461" s="4" t="s">
        <v>368</v>
      </c>
      <c r="R461" s="4" t="s">
        <v>369</v>
      </c>
      <c r="S461" s="5" t="s">
        <v>686</v>
      </c>
      <c r="T461" s="4" t="s">
        <v>39</v>
      </c>
      <c r="U461" s="4" t="s">
        <v>40</v>
      </c>
      <c r="V461" s="9">
        <v>12.99</v>
      </c>
      <c r="W461" s="9">
        <f t="shared" si="14"/>
        <v>3.2475000000000001</v>
      </c>
      <c r="X461" s="10">
        <v>12</v>
      </c>
      <c r="Y461" s="12">
        <v>0</v>
      </c>
      <c r="Z461" s="13">
        <f t="shared" si="15"/>
        <v>0</v>
      </c>
    </row>
    <row r="462" spans="2:26" ht="20.25" customHeight="1" x14ac:dyDescent="0.2">
      <c r="B462" s="4" t="s">
        <v>24</v>
      </c>
      <c r="C462" s="4" t="s">
        <v>676</v>
      </c>
      <c r="D462" s="4" t="s">
        <v>687</v>
      </c>
      <c r="E462" s="4"/>
      <c r="F462" s="4" t="s">
        <v>46</v>
      </c>
      <c r="G462" s="4" t="s">
        <v>688</v>
      </c>
      <c r="H462" s="4" t="s">
        <v>29</v>
      </c>
      <c r="I462" s="4" t="s">
        <v>30</v>
      </c>
      <c r="J462" s="5">
        <v>190107138826</v>
      </c>
      <c r="K462" s="4" t="s">
        <v>247</v>
      </c>
      <c r="L462" s="4" t="s">
        <v>32</v>
      </c>
      <c r="M462" s="4" t="s">
        <v>32</v>
      </c>
      <c r="N462" s="4" t="s">
        <v>33</v>
      </c>
      <c r="O462" s="4" t="s">
        <v>133</v>
      </c>
      <c r="P462" s="4" t="s">
        <v>134</v>
      </c>
      <c r="Q462" s="4" t="s">
        <v>368</v>
      </c>
      <c r="R462" s="4" t="s">
        <v>369</v>
      </c>
      <c r="S462" s="5" t="s">
        <v>686</v>
      </c>
      <c r="T462" s="4" t="s">
        <v>39</v>
      </c>
      <c r="U462" s="4" t="s">
        <v>40</v>
      </c>
      <c r="V462" s="9">
        <v>12.99</v>
      </c>
      <c r="W462" s="9">
        <f t="shared" si="14"/>
        <v>3.2475000000000001</v>
      </c>
      <c r="X462" s="10">
        <v>12</v>
      </c>
      <c r="Y462" s="12">
        <v>0</v>
      </c>
      <c r="Z462" s="13">
        <f t="shared" si="15"/>
        <v>0</v>
      </c>
    </row>
    <row r="463" spans="2:26" ht="20.25" customHeight="1" x14ac:dyDescent="0.2">
      <c r="B463" s="4" t="s">
        <v>24</v>
      </c>
      <c r="C463" s="4" t="s">
        <v>676</v>
      </c>
      <c r="D463" s="4" t="s">
        <v>689</v>
      </c>
      <c r="E463" s="4"/>
      <c r="F463" s="4" t="s">
        <v>27</v>
      </c>
      <c r="G463" s="4" t="s">
        <v>42</v>
      </c>
      <c r="H463" s="4" t="s">
        <v>29</v>
      </c>
      <c r="I463" s="4" t="s">
        <v>30</v>
      </c>
      <c r="J463" s="5">
        <v>190107639200</v>
      </c>
      <c r="K463" s="4" t="s">
        <v>247</v>
      </c>
      <c r="L463" s="4" t="s">
        <v>32</v>
      </c>
      <c r="M463" s="4" t="s">
        <v>32</v>
      </c>
      <c r="N463" s="4" t="s">
        <v>43</v>
      </c>
      <c r="O463" s="4" t="s">
        <v>133</v>
      </c>
      <c r="P463" s="4" t="s">
        <v>134</v>
      </c>
      <c r="Q463" s="4" t="s">
        <v>44</v>
      </c>
      <c r="R463" s="4" t="s">
        <v>45</v>
      </c>
      <c r="S463" s="5" t="s">
        <v>686</v>
      </c>
      <c r="T463" s="4" t="s">
        <v>39</v>
      </c>
      <c r="U463" s="4" t="s">
        <v>40</v>
      </c>
      <c r="V463" s="9">
        <v>12.99</v>
      </c>
      <c r="W463" s="9">
        <f t="shared" si="14"/>
        <v>3.2475000000000001</v>
      </c>
      <c r="X463" s="10">
        <v>12</v>
      </c>
      <c r="Y463" s="12">
        <v>0</v>
      </c>
      <c r="Z463" s="13">
        <f t="shared" si="15"/>
        <v>0</v>
      </c>
    </row>
    <row r="464" spans="2:26" ht="20.25" customHeight="1" x14ac:dyDescent="0.2">
      <c r="B464" s="4" t="s">
        <v>24</v>
      </c>
      <c r="C464" s="4" t="s">
        <v>676</v>
      </c>
      <c r="D464" s="4" t="s">
        <v>689</v>
      </c>
      <c r="E464" s="4"/>
      <c r="F464" s="4" t="s">
        <v>46</v>
      </c>
      <c r="G464" s="4" t="s">
        <v>42</v>
      </c>
      <c r="H464" s="4" t="s">
        <v>29</v>
      </c>
      <c r="I464" s="4" t="s">
        <v>30</v>
      </c>
      <c r="J464" s="5">
        <v>190107639194</v>
      </c>
      <c r="K464" s="4" t="s">
        <v>247</v>
      </c>
      <c r="L464" s="4" t="s">
        <v>32</v>
      </c>
      <c r="M464" s="4" t="s">
        <v>32</v>
      </c>
      <c r="N464" s="4" t="s">
        <v>43</v>
      </c>
      <c r="O464" s="4" t="s">
        <v>133</v>
      </c>
      <c r="P464" s="4" t="s">
        <v>134</v>
      </c>
      <c r="Q464" s="4" t="s">
        <v>44</v>
      </c>
      <c r="R464" s="4" t="s">
        <v>45</v>
      </c>
      <c r="S464" s="5" t="s">
        <v>686</v>
      </c>
      <c r="T464" s="4" t="s">
        <v>39</v>
      </c>
      <c r="U464" s="4" t="s">
        <v>40</v>
      </c>
      <c r="V464" s="9">
        <v>12.99</v>
      </c>
      <c r="W464" s="9">
        <f t="shared" si="14"/>
        <v>3.2475000000000001</v>
      </c>
      <c r="X464" s="10">
        <v>12</v>
      </c>
      <c r="Y464" s="12">
        <v>0</v>
      </c>
      <c r="Z464" s="13">
        <f t="shared" si="15"/>
        <v>0</v>
      </c>
    </row>
    <row r="465" spans="2:26" ht="20.25" customHeight="1" x14ac:dyDescent="0.2">
      <c r="B465" s="4" t="s">
        <v>24</v>
      </c>
      <c r="C465" s="4" t="s">
        <v>676</v>
      </c>
      <c r="D465" s="4" t="s">
        <v>690</v>
      </c>
      <c r="E465" s="4"/>
      <c r="F465" s="4" t="s">
        <v>27</v>
      </c>
      <c r="G465" s="4" t="s">
        <v>678</v>
      </c>
      <c r="H465" s="4" t="s">
        <v>29</v>
      </c>
      <c r="I465" s="4" t="s">
        <v>30</v>
      </c>
      <c r="J465" s="5">
        <v>190107048675</v>
      </c>
      <c r="K465" s="4" t="s">
        <v>247</v>
      </c>
      <c r="L465" s="4" t="s">
        <v>32</v>
      </c>
      <c r="M465" s="4" t="s">
        <v>32</v>
      </c>
      <c r="N465" s="4" t="s">
        <v>33</v>
      </c>
      <c r="O465" s="4" t="s">
        <v>133</v>
      </c>
      <c r="P465" s="4" t="s">
        <v>134</v>
      </c>
      <c r="Q465" s="4" t="s">
        <v>220</v>
      </c>
      <c r="R465" s="4" t="s">
        <v>221</v>
      </c>
      <c r="S465" s="5" t="s">
        <v>686</v>
      </c>
      <c r="T465" s="4" t="s">
        <v>39</v>
      </c>
      <c r="U465" s="4" t="s">
        <v>40</v>
      </c>
      <c r="V465" s="9">
        <v>12.99</v>
      </c>
      <c r="W465" s="9">
        <f t="shared" si="14"/>
        <v>3.2475000000000001</v>
      </c>
      <c r="X465" s="10">
        <v>12</v>
      </c>
      <c r="Y465" s="12">
        <v>0</v>
      </c>
      <c r="Z465" s="13">
        <f t="shared" si="15"/>
        <v>0</v>
      </c>
    </row>
    <row r="466" spans="2:26" ht="20.25" customHeight="1" x14ac:dyDescent="0.2">
      <c r="B466" s="4" t="s">
        <v>24</v>
      </c>
      <c r="C466" s="4" t="s">
        <v>676</v>
      </c>
      <c r="D466" s="4" t="s">
        <v>690</v>
      </c>
      <c r="E466" s="4"/>
      <c r="F466" s="4" t="s">
        <v>46</v>
      </c>
      <c r="G466" s="4" t="s">
        <v>678</v>
      </c>
      <c r="H466" s="4" t="s">
        <v>29</v>
      </c>
      <c r="I466" s="4" t="s">
        <v>30</v>
      </c>
      <c r="J466" s="5">
        <v>190107048668</v>
      </c>
      <c r="K466" s="4" t="s">
        <v>247</v>
      </c>
      <c r="L466" s="4" t="s">
        <v>32</v>
      </c>
      <c r="M466" s="4" t="s">
        <v>32</v>
      </c>
      <c r="N466" s="4" t="s">
        <v>33</v>
      </c>
      <c r="O466" s="4" t="s">
        <v>133</v>
      </c>
      <c r="P466" s="4" t="s">
        <v>134</v>
      </c>
      <c r="Q466" s="4" t="s">
        <v>220</v>
      </c>
      <c r="R466" s="4" t="s">
        <v>221</v>
      </c>
      <c r="S466" s="5" t="s">
        <v>686</v>
      </c>
      <c r="T466" s="4" t="s">
        <v>39</v>
      </c>
      <c r="U466" s="4" t="s">
        <v>40</v>
      </c>
      <c r="V466" s="9">
        <v>12.99</v>
      </c>
      <c r="W466" s="9">
        <f t="shared" si="14"/>
        <v>3.2475000000000001</v>
      </c>
      <c r="X466" s="10">
        <v>12</v>
      </c>
      <c r="Y466" s="12">
        <v>0</v>
      </c>
      <c r="Z466" s="13">
        <f t="shared" si="15"/>
        <v>0</v>
      </c>
    </row>
    <row r="467" spans="2:26" ht="20.25" customHeight="1" x14ac:dyDescent="0.2">
      <c r="B467" s="4" t="s">
        <v>24</v>
      </c>
      <c r="C467" s="4" t="s">
        <v>676</v>
      </c>
      <c r="D467" s="4" t="s">
        <v>690</v>
      </c>
      <c r="E467" s="4"/>
      <c r="F467" s="4" t="s">
        <v>50</v>
      </c>
      <c r="G467" s="4" t="s">
        <v>678</v>
      </c>
      <c r="H467" s="4" t="s">
        <v>29</v>
      </c>
      <c r="I467" s="4" t="s">
        <v>30</v>
      </c>
      <c r="J467" s="5">
        <v>190107468015</v>
      </c>
      <c r="K467" s="4" t="s">
        <v>247</v>
      </c>
      <c r="L467" s="4" t="s">
        <v>32</v>
      </c>
      <c r="M467" s="4" t="s">
        <v>32</v>
      </c>
      <c r="N467" s="4" t="s">
        <v>33</v>
      </c>
      <c r="O467" s="4" t="s">
        <v>133</v>
      </c>
      <c r="P467" s="4" t="s">
        <v>134</v>
      </c>
      <c r="Q467" s="4" t="s">
        <v>220</v>
      </c>
      <c r="R467" s="4" t="s">
        <v>221</v>
      </c>
      <c r="S467" s="5" t="s">
        <v>686</v>
      </c>
      <c r="T467" s="4" t="s">
        <v>39</v>
      </c>
      <c r="U467" s="4" t="s">
        <v>40</v>
      </c>
      <c r="V467" s="9">
        <v>12.99</v>
      </c>
      <c r="W467" s="9">
        <f t="shared" si="14"/>
        <v>3.2475000000000001</v>
      </c>
      <c r="X467" s="10">
        <v>12</v>
      </c>
      <c r="Y467" s="12">
        <v>0</v>
      </c>
      <c r="Z467" s="13">
        <f t="shared" si="15"/>
        <v>0</v>
      </c>
    </row>
    <row r="468" spans="2:26" ht="20.25" customHeight="1" x14ac:dyDescent="0.2">
      <c r="B468" s="4" t="s">
        <v>24</v>
      </c>
      <c r="C468" s="4" t="s">
        <v>676</v>
      </c>
      <c r="D468" s="4" t="s">
        <v>691</v>
      </c>
      <c r="E468" s="4"/>
      <c r="F468" s="4" t="s">
        <v>27</v>
      </c>
      <c r="G468" s="4" t="s">
        <v>42</v>
      </c>
      <c r="H468" s="4" t="s">
        <v>29</v>
      </c>
      <c r="I468" s="4" t="s">
        <v>30</v>
      </c>
      <c r="J468" s="5">
        <v>190107639224</v>
      </c>
      <c r="K468" s="4" t="s">
        <v>247</v>
      </c>
      <c r="L468" s="4" t="s">
        <v>32</v>
      </c>
      <c r="M468" s="4" t="s">
        <v>32</v>
      </c>
      <c r="N468" s="4" t="s">
        <v>43</v>
      </c>
      <c r="O468" s="4" t="s">
        <v>133</v>
      </c>
      <c r="P468" s="4" t="s">
        <v>134</v>
      </c>
      <c r="Q468" s="4" t="s">
        <v>67</v>
      </c>
      <c r="R468" s="4" t="s">
        <v>68</v>
      </c>
      <c r="S468" s="5" t="s">
        <v>686</v>
      </c>
      <c r="T468" s="4" t="s">
        <v>39</v>
      </c>
      <c r="U468" s="4" t="s">
        <v>40</v>
      </c>
      <c r="V468" s="9">
        <v>12.99</v>
      </c>
      <c r="W468" s="9">
        <f t="shared" si="14"/>
        <v>3.2475000000000001</v>
      </c>
      <c r="X468" s="10">
        <v>12</v>
      </c>
      <c r="Y468" s="12">
        <v>0</v>
      </c>
      <c r="Z468" s="13">
        <f t="shared" si="15"/>
        <v>0</v>
      </c>
    </row>
    <row r="469" spans="2:26" ht="20.25" customHeight="1" x14ac:dyDescent="0.2">
      <c r="B469" s="4" t="s">
        <v>24</v>
      </c>
      <c r="C469" s="4" t="s">
        <v>676</v>
      </c>
      <c r="D469" s="4" t="s">
        <v>691</v>
      </c>
      <c r="E469" s="4"/>
      <c r="F469" s="4" t="s">
        <v>46</v>
      </c>
      <c r="G469" s="4" t="s">
        <v>42</v>
      </c>
      <c r="H469" s="4" t="s">
        <v>29</v>
      </c>
      <c r="I469" s="4" t="s">
        <v>30</v>
      </c>
      <c r="J469" s="5">
        <v>190107639217</v>
      </c>
      <c r="K469" s="4" t="s">
        <v>247</v>
      </c>
      <c r="L469" s="4" t="s">
        <v>32</v>
      </c>
      <c r="M469" s="4" t="s">
        <v>32</v>
      </c>
      <c r="N469" s="4" t="s">
        <v>43</v>
      </c>
      <c r="O469" s="4" t="s">
        <v>133</v>
      </c>
      <c r="P469" s="4" t="s">
        <v>134</v>
      </c>
      <c r="Q469" s="4" t="s">
        <v>67</v>
      </c>
      <c r="R469" s="4" t="s">
        <v>68</v>
      </c>
      <c r="S469" s="5" t="s">
        <v>686</v>
      </c>
      <c r="T469" s="4" t="s">
        <v>39</v>
      </c>
      <c r="U469" s="4" t="s">
        <v>40</v>
      </c>
      <c r="V469" s="9">
        <v>12.99</v>
      </c>
      <c r="W469" s="9">
        <f t="shared" si="14"/>
        <v>3.2475000000000001</v>
      </c>
      <c r="X469" s="10">
        <v>12</v>
      </c>
      <c r="Y469" s="12">
        <v>0</v>
      </c>
      <c r="Z469" s="13">
        <f t="shared" si="15"/>
        <v>0</v>
      </c>
    </row>
    <row r="470" spans="2:26" ht="20.25" customHeight="1" x14ac:dyDescent="0.2">
      <c r="B470" s="4" t="s">
        <v>24</v>
      </c>
      <c r="C470" s="4" t="s">
        <v>676</v>
      </c>
      <c r="D470" s="4" t="s">
        <v>692</v>
      </c>
      <c r="E470" s="4"/>
      <c r="F470" s="4" t="s">
        <v>27</v>
      </c>
      <c r="G470" s="4" t="s">
        <v>42</v>
      </c>
      <c r="H470" s="4" t="s">
        <v>29</v>
      </c>
      <c r="I470" s="4" t="s">
        <v>30</v>
      </c>
      <c r="J470" s="5">
        <v>190107639248</v>
      </c>
      <c r="K470" s="4" t="s">
        <v>247</v>
      </c>
      <c r="L470" s="4" t="s">
        <v>32</v>
      </c>
      <c r="M470" s="4" t="s">
        <v>32</v>
      </c>
      <c r="N470" s="4" t="s">
        <v>43</v>
      </c>
      <c r="O470" s="4" t="s">
        <v>133</v>
      </c>
      <c r="P470" s="4" t="s">
        <v>134</v>
      </c>
      <c r="Q470" s="4" t="s">
        <v>317</v>
      </c>
      <c r="R470" s="4" t="s">
        <v>318</v>
      </c>
      <c r="S470" s="5" t="s">
        <v>686</v>
      </c>
      <c r="T470" s="4" t="s">
        <v>39</v>
      </c>
      <c r="U470" s="4" t="s">
        <v>40</v>
      </c>
      <c r="V470" s="9">
        <v>12.99</v>
      </c>
      <c r="W470" s="9">
        <f t="shared" si="14"/>
        <v>3.2475000000000001</v>
      </c>
      <c r="X470" s="10">
        <v>12</v>
      </c>
      <c r="Y470" s="12">
        <v>0</v>
      </c>
      <c r="Z470" s="13">
        <f t="shared" si="15"/>
        <v>0</v>
      </c>
    </row>
    <row r="471" spans="2:26" ht="20.25" customHeight="1" x14ac:dyDescent="0.2">
      <c r="B471" s="4" t="s">
        <v>24</v>
      </c>
      <c r="C471" s="4" t="s">
        <v>676</v>
      </c>
      <c r="D471" s="4" t="s">
        <v>692</v>
      </c>
      <c r="E471" s="4"/>
      <c r="F471" s="4" t="s">
        <v>46</v>
      </c>
      <c r="G471" s="4" t="s">
        <v>42</v>
      </c>
      <c r="H471" s="4" t="s">
        <v>29</v>
      </c>
      <c r="I471" s="4" t="s">
        <v>30</v>
      </c>
      <c r="J471" s="5">
        <v>190107639231</v>
      </c>
      <c r="K471" s="4" t="s">
        <v>247</v>
      </c>
      <c r="L471" s="4" t="s">
        <v>32</v>
      </c>
      <c r="M471" s="4" t="s">
        <v>32</v>
      </c>
      <c r="N471" s="4" t="s">
        <v>43</v>
      </c>
      <c r="O471" s="4" t="s">
        <v>133</v>
      </c>
      <c r="P471" s="4" t="s">
        <v>134</v>
      </c>
      <c r="Q471" s="4" t="s">
        <v>317</v>
      </c>
      <c r="R471" s="4" t="s">
        <v>318</v>
      </c>
      <c r="S471" s="5" t="s">
        <v>686</v>
      </c>
      <c r="T471" s="4" t="s">
        <v>39</v>
      </c>
      <c r="U471" s="4" t="s">
        <v>40</v>
      </c>
      <c r="V471" s="9">
        <v>12.99</v>
      </c>
      <c r="W471" s="9">
        <f t="shared" si="14"/>
        <v>3.2475000000000001</v>
      </c>
      <c r="X471" s="10">
        <v>12</v>
      </c>
      <c r="Y471" s="12">
        <v>0</v>
      </c>
      <c r="Z471" s="13">
        <f t="shared" si="15"/>
        <v>0</v>
      </c>
    </row>
    <row r="472" spans="2:26" ht="20.25" customHeight="1" x14ac:dyDescent="0.2">
      <c r="B472" s="4" t="s">
        <v>24</v>
      </c>
      <c r="C472" s="4" t="s">
        <v>676</v>
      </c>
      <c r="D472" s="4" t="s">
        <v>693</v>
      </c>
      <c r="E472" s="4"/>
      <c r="F472" s="4" t="s">
        <v>27</v>
      </c>
      <c r="G472" s="4" t="s">
        <v>694</v>
      </c>
      <c r="H472" s="4" t="s">
        <v>29</v>
      </c>
      <c r="I472" s="4" t="s">
        <v>30</v>
      </c>
      <c r="J472" s="5">
        <v>847142092278</v>
      </c>
      <c r="K472" s="4" t="s">
        <v>247</v>
      </c>
      <c r="L472" s="4" t="s">
        <v>32</v>
      </c>
      <c r="M472" s="4" t="s">
        <v>32</v>
      </c>
      <c r="N472" s="4" t="s">
        <v>33</v>
      </c>
      <c r="O472" s="4" t="s">
        <v>133</v>
      </c>
      <c r="P472" s="4" t="s">
        <v>134</v>
      </c>
      <c r="Q472" s="4" t="s">
        <v>695</v>
      </c>
      <c r="R472" s="4" t="s">
        <v>696</v>
      </c>
      <c r="S472" s="5" t="s">
        <v>455</v>
      </c>
      <c r="T472" s="4" t="s">
        <v>39</v>
      </c>
      <c r="U472" s="4" t="s">
        <v>40</v>
      </c>
      <c r="V472" s="9">
        <v>12.99</v>
      </c>
      <c r="W472" s="9">
        <f t="shared" si="14"/>
        <v>3.2475000000000001</v>
      </c>
      <c r="X472" s="10">
        <v>12</v>
      </c>
      <c r="Y472" s="12">
        <v>0</v>
      </c>
      <c r="Z472" s="13">
        <f t="shared" si="15"/>
        <v>0</v>
      </c>
    </row>
    <row r="473" spans="2:26" ht="20.25" customHeight="1" x14ac:dyDescent="0.2">
      <c r="B473" s="4" t="s">
        <v>24</v>
      </c>
      <c r="C473" s="4" t="s">
        <v>676</v>
      </c>
      <c r="D473" s="4" t="s">
        <v>693</v>
      </c>
      <c r="E473" s="4"/>
      <c r="F473" s="4" t="s">
        <v>46</v>
      </c>
      <c r="G473" s="4" t="s">
        <v>694</v>
      </c>
      <c r="H473" s="4" t="s">
        <v>29</v>
      </c>
      <c r="I473" s="4" t="s">
        <v>30</v>
      </c>
      <c r="J473" s="5">
        <v>847142092261</v>
      </c>
      <c r="K473" s="4" t="s">
        <v>247</v>
      </c>
      <c r="L473" s="4" t="s">
        <v>32</v>
      </c>
      <c r="M473" s="4" t="s">
        <v>32</v>
      </c>
      <c r="N473" s="4" t="s">
        <v>33</v>
      </c>
      <c r="O473" s="4" t="s">
        <v>133</v>
      </c>
      <c r="P473" s="4" t="s">
        <v>134</v>
      </c>
      <c r="Q473" s="4" t="s">
        <v>695</v>
      </c>
      <c r="R473" s="4" t="s">
        <v>696</v>
      </c>
      <c r="S473" s="5" t="s">
        <v>455</v>
      </c>
      <c r="T473" s="4" t="s">
        <v>39</v>
      </c>
      <c r="U473" s="4" t="s">
        <v>40</v>
      </c>
      <c r="V473" s="9">
        <v>12.99</v>
      </c>
      <c r="W473" s="9">
        <f t="shared" si="14"/>
        <v>3.2475000000000001</v>
      </c>
      <c r="X473" s="10">
        <v>12</v>
      </c>
      <c r="Y473" s="12">
        <v>0</v>
      </c>
      <c r="Z473" s="13">
        <f t="shared" si="15"/>
        <v>0</v>
      </c>
    </row>
    <row r="474" spans="2:26" ht="20.25" customHeight="1" x14ac:dyDescent="0.2">
      <c r="B474" s="4" t="s">
        <v>24</v>
      </c>
      <c r="C474" s="4" t="s">
        <v>676</v>
      </c>
      <c r="D474" s="4" t="s">
        <v>693</v>
      </c>
      <c r="E474" s="4"/>
      <c r="F474" s="4" t="s">
        <v>50</v>
      </c>
      <c r="G474" s="4" t="s">
        <v>694</v>
      </c>
      <c r="H474" s="4" t="s">
        <v>29</v>
      </c>
      <c r="I474" s="4" t="s">
        <v>30</v>
      </c>
      <c r="J474" s="5">
        <v>847142098232</v>
      </c>
      <c r="K474" s="4" t="s">
        <v>247</v>
      </c>
      <c r="L474" s="4" t="s">
        <v>32</v>
      </c>
      <c r="M474" s="4" t="s">
        <v>32</v>
      </c>
      <c r="N474" s="4" t="s">
        <v>33</v>
      </c>
      <c r="O474" s="4" t="s">
        <v>133</v>
      </c>
      <c r="P474" s="4" t="s">
        <v>134</v>
      </c>
      <c r="Q474" s="4" t="s">
        <v>695</v>
      </c>
      <c r="R474" s="4" t="s">
        <v>696</v>
      </c>
      <c r="S474" s="5" t="s">
        <v>455</v>
      </c>
      <c r="T474" s="4" t="s">
        <v>39</v>
      </c>
      <c r="U474" s="4" t="s">
        <v>40</v>
      </c>
      <c r="V474" s="9">
        <v>12.99</v>
      </c>
      <c r="W474" s="9">
        <f t="shared" si="14"/>
        <v>3.2475000000000001</v>
      </c>
      <c r="X474" s="10">
        <v>12</v>
      </c>
      <c r="Y474" s="12">
        <v>0</v>
      </c>
      <c r="Z474" s="13">
        <f t="shared" si="15"/>
        <v>0</v>
      </c>
    </row>
    <row r="475" spans="2:26" ht="20.25" customHeight="1" x14ac:dyDescent="0.2">
      <c r="B475" s="4" t="s">
        <v>24</v>
      </c>
      <c r="C475" s="4" t="s">
        <v>676</v>
      </c>
      <c r="D475" s="4" t="s">
        <v>693</v>
      </c>
      <c r="E475" s="4"/>
      <c r="F475" s="4" t="s">
        <v>117</v>
      </c>
      <c r="G475" s="4" t="s">
        <v>694</v>
      </c>
      <c r="H475" s="4" t="s">
        <v>29</v>
      </c>
      <c r="I475" s="4" t="s">
        <v>30</v>
      </c>
      <c r="J475" s="5">
        <v>847142001522</v>
      </c>
      <c r="K475" s="4" t="s">
        <v>247</v>
      </c>
      <c r="L475" s="4" t="s">
        <v>32</v>
      </c>
      <c r="M475" s="4" t="s">
        <v>32</v>
      </c>
      <c r="N475" s="4" t="s">
        <v>33</v>
      </c>
      <c r="O475" s="4" t="s">
        <v>133</v>
      </c>
      <c r="P475" s="4" t="s">
        <v>134</v>
      </c>
      <c r="Q475" s="4" t="s">
        <v>695</v>
      </c>
      <c r="R475" s="4" t="s">
        <v>696</v>
      </c>
      <c r="S475" s="5" t="s">
        <v>455</v>
      </c>
      <c r="T475" s="4" t="s">
        <v>39</v>
      </c>
      <c r="U475" s="4" t="s">
        <v>40</v>
      </c>
      <c r="V475" s="9">
        <v>12.99</v>
      </c>
      <c r="W475" s="9">
        <f t="shared" si="14"/>
        <v>3.2475000000000001</v>
      </c>
      <c r="X475" s="10">
        <v>12</v>
      </c>
      <c r="Y475" s="12">
        <v>0</v>
      </c>
      <c r="Z475" s="13">
        <f t="shared" si="15"/>
        <v>0</v>
      </c>
    </row>
    <row r="476" spans="2:26" ht="20.25" customHeight="1" x14ac:dyDescent="0.2">
      <c r="B476" s="4" t="s">
        <v>24</v>
      </c>
      <c r="C476" s="4" t="s">
        <v>697</v>
      </c>
      <c r="D476" s="4" t="s">
        <v>698</v>
      </c>
      <c r="E476" s="4"/>
      <c r="F476" s="4" t="s">
        <v>27</v>
      </c>
      <c r="G476" s="4" t="s">
        <v>699</v>
      </c>
      <c r="H476" s="4" t="s">
        <v>29</v>
      </c>
      <c r="I476" s="4" t="s">
        <v>30</v>
      </c>
      <c r="J476" s="5">
        <v>190107091152</v>
      </c>
      <c r="K476" s="4" t="s">
        <v>247</v>
      </c>
      <c r="L476" s="4" t="s">
        <v>32</v>
      </c>
      <c r="M476" s="4" t="s">
        <v>32</v>
      </c>
      <c r="N476" s="4" t="s">
        <v>33</v>
      </c>
      <c r="O476" s="4" t="s">
        <v>133</v>
      </c>
      <c r="P476" s="4" t="s">
        <v>134</v>
      </c>
      <c r="Q476" s="4" t="s">
        <v>36</v>
      </c>
      <c r="R476" s="4" t="s">
        <v>37</v>
      </c>
      <c r="S476" s="5" t="s">
        <v>455</v>
      </c>
      <c r="T476" s="4" t="s">
        <v>39</v>
      </c>
      <c r="U476" s="4" t="s">
        <v>40</v>
      </c>
      <c r="V476" s="9">
        <v>11.99</v>
      </c>
      <c r="W476" s="9">
        <f t="shared" si="14"/>
        <v>2.9975000000000001</v>
      </c>
      <c r="X476" s="10">
        <v>12</v>
      </c>
      <c r="Y476" s="12">
        <v>0</v>
      </c>
      <c r="Z476" s="13">
        <f t="shared" si="15"/>
        <v>0</v>
      </c>
    </row>
    <row r="477" spans="2:26" ht="20.25" customHeight="1" x14ac:dyDescent="0.2">
      <c r="B477" s="4" t="s">
        <v>24</v>
      </c>
      <c r="C477" s="4" t="s">
        <v>697</v>
      </c>
      <c r="D477" s="4" t="s">
        <v>698</v>
      </c>
      <c r="E477" s="4"/>
      <c r="F477" s="4" t="s">
        <v>46</v>
      </c>
      <c r="G477" s="4" t="s">
        <v>699</v>
      </c>
      <c r="H477" s="4" t="s">
        <v>29</v>
      </c>
      <c r="I477" s="4" t="s">
        <v>30</v>
      </c>
      <c r="J477" s="5">
        <v>190107091145</v>
      </c>
      <c r="K477" s="4" t="s">
        <v>247</v>
      </c>
      <c r="L477" s="4" t="s">
        <v>32</v>
      </c>
      <c r="M477" s="4" t="s">
        <v>32</v>
      </c>
      <c r="N477" s="4" t="s">
        <v>33</v>
      </c>
      <c r="O477" s="4" t="s">
        <v>133</v>
      </c>
      <c r="P477" s="4" t="s">
        <v>134</v>
      </c>
      <c r="Q477" s="4" t="s">
        <v>36</v>
      </c>
      <c r="R477" s="4" t="s">
        <v>37</v>
      </c>
      <c r="S477" s="5" t="s">
        <v>455</v>
      </c>
      <c r="T477" s="4" t="s">
        <v>39</v>
      </c>
      <c r="U477" s="4" t="s">
        <v>40</v>
      </c>
      <c r="V477" s="9">
        <v>11.99</v>
      </c>
      <c r="W477" s="9">
        <f t="shared" si="14"/>
        <v>2.9975000000000001</v>
      </c>
      <c r="X477" s="10">
        <v>12</v>
      </c>
      <c r="Y477" s="12">
        <v>0</v>
      </c>
      <c r="Z477" s="13">
        <f t="shared" si="15"/>
        <v>0</v>
      </c>
    </row>
    <row r="478" spans="2:26" ht="20.25" customHeight="1" x14ac:dyDescent="0.2">
      <c r="B478" s="4" t="s">
        <v>24</v>
      </c>
      <c r="C478" s="4" t="s">
        <v>697</v>
      </c>
      <c r="D478" s="4" t="s">
        <v>700</v>
      </c>
      <c r="E478" s="4"/>
      <c r="F478" s="4" t="s">
        <v>27</v>
      </c>
      <c r="G478" s="4" t="s">
        <v>699</v>
      </c>
      <c r="H478" s="4" t="s">
        <v>29</v>
      </c>
      <c r="I478" s="4" t="s">
        <v>30</v>
      </c>
      <c r="J478" s="5">
        <v>190107091190</v>
      </c>
      <c r="K478" s="4" t="s">
        <v>247</v>
      </c>
      <c r="L478" s="4" t="s">
        <v>32</v>
      </c>
      <c r="M478" s="4" t="s">
        <v>32</v>
      </c>
      <c r="N478" s="4" t="s">
        <v>33</v>
      </c>
      <c r="O478" s="4" t="s">
        <v>133</v>
      </c>
      <c r="P478" s="4" t="s">
        <v>134</v>
      </c>
      <c r="Q478" s="4" t="s">
        <v>380</v>
      </c>
      <c r="R478" s="4" t="s">
        <v>381</v>
      </c>
      <c r="S478" s="5" t="s">
        <v>455</v>
      </c>
      <c r="T478" s="4" t="s">
        <v>39</v>
      </c>
      <c r="U478" s="4" t="s">
        <v>40</v>
      </c>
      <c r="V478" s="9">
        <v>11.99</v>
      </c>
      <c r="W478" s="9">
        <f t="shared" si="14"/>
        <v>2.9975000000000001</v>
      </c>
      <c r="X478" s="10">
        <v>12</v>
      </c>
      <c r="Y478" s="12">
        <v>0</v>
      </c>
      <c r="Z478" s="13">
        <f t="shared" si="15"/>
        <v>0</v>
      </c>
    </row>
    <row r="479" spans="2:26" ht="20.25" customHeight="1" x14ac:dyDescent="0.2">
      <c r="B479" s="4" t="s">
        <v>24</v>
      </c>
      <c r="C479" s="4" t="s">
        <v>697</v>
      </c>
      <c r="D479" s="4" t="s">
        <v>700</v>
      </c>
      <c r="E479" s="4"/>
      <c r="F479" s="4" t="s">
        <v>46</v>
      </c>
      <c r="G479" s="4" t="s">
        <v>699</v>
      </c>
      <c r="H479" s="4" t="s">
        <v>29</v>
      </c>
      <c r="I479" s="4" t="s">
        <v>30</v>
      </c>
      <c r="J479" s="5">
        <v>190107091183</v>
      </c>
      <c r="K479" s="4" t="s">
        <v>247</v>
      </c>
      <c r="L479" s="4" t="s">
        <v>32</v>
      </c>
      <c r="M479" s="4" t="s">
        <v>32</v>
      </c>
      <c r="N479" s="4" t="s">
        <v>33</v>
      </c>
      <c r="O479" s="4" t="s">
        <v>133</v>
      </c>
      <c r="P479" s="4" t="s">
        <v>134</v>
      </c>
      <c r="Q479" s="4" t="s">
        <v>380</v>
      </c>
      <c r="R479" s="4" t="s">
        <v>381</v>
      </c>
      <c r="S479" s="5" t="s">
        <v>455</v>
      </c>
      <c r="T479" s="4" t="s">
        <v>39</v>
      </c>
      <c r="U479" s="4" t="s">
        <v>40</v>
      </c>
      <c r="V479" s="9">
        <v>11.99</v>
      </c>
      <c r="W479" s="9">
        <f t="shared" si="14"/>
        <v>2.9975000000000001</v>
      </c>
      <c r="X479" s="10">
        <v>12</v>
      </c>
      <c r="Y479" s="12">
        <v>0</v>
      </c>
      <c r="Z479" s="13">
        <f t="shared" si="15"/>
        <v>0</v>
      </c>
    </row>
    <row r="480" spans="2:26" ht="20.25" customHeight="1" x14ac:dyDescent="0.2">
      <c r="B480" s="4" t="s">
        <v>24</v>
      </c>
      <c r="C480" s="4" t="s">
        <v>701</v>
      </c>
      <c r="D480" s="4" t="s">
        <v>702</v>
      </c>
      <c r="E480" s="4"/>
      <c r="F480" s="4" t="s">
        <v>27</v>
      </c>
      <c r="G480" s="4" t="s">
        <v>680</v>
      </c>
      <c r="H480" s="4" t="s">
        <v>29</v>
      </c>
      <c r="I480" s="4" t="s">
        <v>30</v>
      </c>
      <c r="J480" s="5">
        <v>190107130547</v>
      </c>
      <c r="K480" s="4" t="s">
        <v>247</v>
      </c>
      <c r="L480" s="4" t="s">
        <v>32</v>
      </c>
      <c r="M480" s="4" t="s">
        <v>32</v>
      </c>
      <c r="N480" s="4" t="s">
        <v>33</v>
      </c>
      <c r="O480" s="4" t="s">
        <v>133</v>
      </c>
      <c r="P480" s="4" t="s">
        <v>134</v>
      </c>
      <c r="Q480" s="4" t="s">
        <v>36</v>
      </c>
      <c r="R480" s="4" t="s">
        <v>37</v>
      </c>
      <c r="S480" s="5" t="s">
        <v>703</v>
      </c>
      <c r="T480" s="4" t="s">
        <v>39</v>
      </c>
      <c r="U480" s="4" t="s">
        <v>40</v>
      </c>
      <c r="V480" s="9">
        <v>12.99</v>
      </c>
      <c r="W480" s="9">
        <f t="shared" si="14"/>
        <v>3.2475000000000001</v>
      </c>
      <c r="X480" s="10">
        <v>12</v>
      </c>
      <c r="Y480" s="12">
        <v>0</v>
      </c>
      <c r="Z480" s="13">
        <f t="shared" si="15"/>
        <v>0</v>
      </c>
    </row>
    <row r="481" spans="2:26" ht="20.25" customHeight="1" x14ac:dyDescent="0.2">
      <c r="B481" s="4" t="s">
        <v>24</v>
      </c>
      <c r="C481" s="4" t="s">
        <v>701</v>
      </c>
      <c r="D481" s="4" t="s">
        <v>702</v>
      </c>
      <c r="E481" s="4"/>
      <c r="F481" s="4" t="s">
        <v>50</v>
      </c>
      <c r="G481" s="4" t="s">
        <v>680</v>
      </c>
      <c r="H481" s="4" t="s">
        <v>29</v>
      </c>
      <c r="I481" s="4" t="s">
        <v>30</v>
      </c>
      <c r="J481" s="5">
        <v>190107386104</v>
      </c>
      <c r="K481" s="4" t="s">
        <v>247</v>
      </c>
      <c r="L481" s="4" t="s">
        <v>32</v>
      </c>
      <c r="M481" s="4" t="s">
        <v>32</v>
      </c>
      <c r="N481" s="4" t="s">
        <v>33</v>
      </c>
      <c r="O481" s="4" t="s">
        <v>133</v>
      </c>
      <c r="P481" s="4" t="s">
        <v>134</v>
      </c>
      <c r="Q481" s="4" t="s">
        <v>36</v>
      </c>
      <c r="R481" s="4" t="s">
        <v>37</v>
      </c>
      <c r="S481" s="5" t="s">
        <v>703</v>
      </c>
      <c r="T481" s="4" t="s">
        <v>39</v>
      </c>
      <c r="U481" s="4" t="s">
        <v>40</v>
      </c>
      <c r="V481" s="9">
        <v>12.99</v>
      </c>
      <c r="W481" s="9">
        <f t="shared" si="14"/>
        <v>3.2475000000000001</v>
      </c>
      <c r="X481" s="10">
        <v>12</v>
      </c>
      <c r="Y481" s="12">
        <v>0</v>
      </c>
      <c r="Z481" s="13">
        <f t="shared" si="15"/>
        <v>0</v>
      </c>
    </row>
    <row r="482" spans="2:26" ht="20.25" customHeight="1" x14ac:dyDescent="0.2">
      <c r="B482" s="4" t="s">
        <v>24</v>
      </c>
      <c r="C482" s="4" t="s">
        <v>701</v>
      </c>
      <c r="D482" s="4" t="s">
        <v>704</v>
      </c>
      <c r="E482" s="4"/>
      <c r="F482" s="4" t="s">
        <v>27</v>
      </c>
      <c r="G482" s="4" t="s">
        <v>680</v>
      </c>
      <c r="H482" s="4" t="s">
        <v>29</v>
      </c>
      <c r="I482" s="4" t="s">
        <v>30</v>
      </c>
      <c r="J482" s="5">
        <v>190107130608</v>
      </c>
      <c r="K482" s="4" t="s">
        <v>247</v>
      </c>
      <c r="L482" s="4" t="s">
        <v>32</v>
      </c>
      <c r="M482" s="4" t="s">
        <v>32</v>
      </c>
      <c r="N482" s="4" t="s">
        <v>33</v>
      </c>
      <c r="O482" s="4" t="s">
        <v>133</v>
      </c>
      <c r="P482" s="4" t="s">
        <v>134</v>
      </c>
      <c r="Q482" s="4" t="s">
        <v>48</v>
      </c>
      <c r="R482" s="4" t="s">
        <v>49</v>
      </c>
      <c r="S482" s="5" t="s">
        <v>703</v>
      </c>
      <c r="T482" s="4" t="s">
        <v>39</v>
      </c>
      <c r="U482" s="4" t="s">
        <v>40</v>
      </c>
      <c r="V482" s="9">
        <v>12.99</v>
      </c>
      <c r="W482" s="9">
        <f t="shared" si="14"/>
        <v>3.2475000000000001</v>
      </c>
      <c r="X482" s="10">
        <v>12</v>
      </c>
      <c r="Y482" s="12">
        <v>0</v>
      </c>
      <c r="Z482" s="13">
        <f t="shared" si="15"/>
        <v>0</v>
      </c>
    </row>
    <row r="483" spans="2:26" ht="20.25" customHeight="1" x14ac:dyDescent="0.2">
      <c r="B483" s="4" t="s">
        <v>24</v>
      </c>
      <c r="C483" s="4" t="s">
        <v>701</v>
      </c>
      <c r="D483" s="4" t="s">
        <v>704</v>
      </c>
      <c r="E483" s="4"/>
      <c r="F483" s="4" t="s">
        <v>50</v>
      </c>
      <c r="G483" s="4" t="s">
        <v>680</v>
      </c>
      <c r="H483" s="4" t="s">
        <v>29</v>
      </c>
      <c r="I483" s="4" t="s">
        <v>30</v>
      </c>
      <c r="J483" s="5">
        <v>190107386227</v>
      </c>
      <c r="K483" s="4" t="s">
        <v>247</v>
      </c>
      <c r="L483" s="4" t="s">
        <v>32</v>
      </c>
      <c r="M483" s="4" t="s">
        <v>32</v>
      </c>
      <c r="N483" s="4" t="s">
        <v>33</v>
      </c>
      <c r="O483" s="4" t="s">
        <v>133</v>
      </c>
      <c r="P483" s="4" t="s">
        <v>134</v>
      </c>
      <c r="Q483" s="4" t="s">
        <v>48</v>
      </c>
      <c r="R483" s="4" t="s">
        <v>49</v>
      </c>
      <c r="S483" s="5" t="s">
        <v>703</v>
      </c>
      <c r="T483" s="4" t="s">
        <v>39</v>
      </c>
      <c r="U483" s="4" t="s">
        <v>40</v>
      </c>
      <c r="V483" s="9">
        <v>12.99</v>
      </c>
      <c r="W483" s="9">
        <f t="shared" si="14"/>
        <v>3.2475000000000001</v>
      </c>
      <c r="X483" s="10">
        <v>12</v>
      </c>
      <c r="Y483" s="12">
        <v>0</v>
      </c>
      <c r="Z483" s="13">
        <f t="shared" si="15"/>
        <v>0</v>
      </c>
    </row>
    <row r="484" spans="2:26" ht="20.25" customHeight="1" x14ac:dyDescent="0.2">
      <c r="B484" s="4" t="s">
        <v>24</v>
      </c>
      <c r="C484" s="4" t="s">
        <v>705</v>
      </c>
      <c r="D484" s="4" t="s">
        <v>706</v>
      </c>
      <c r="E484" s="4"/>
      <c r="F484" s="4" t="s">
        <v>27</v>
      </c>
      <c r="G484" s="4" t="s">
        <v>78</v>
      </c>
      <c r="H484" s="4" t="s">
        <v>29</v>
      </c>
      <c r="I484" s="4" t="s">
        <v>30</v>
      </c>
      <c r="J484" s="5">
        <v>190107610063</v>
      </c>
      <c r="K484" s="4" t="s">
        <v>247</v>
      </c>
      <c r="L484" s="4" t="s">
        <v>32</v>
      </c>
      <c r="M484" s="4" t="s">
        <v>32</v>
      </c>
      <c r="N484" s="4" t="s">
        <v>43</v>
      </c>
      <c r="O484" s="4" t="s">
        <v>133</v>
      </c>
      <c r="P484" s="4" t="s">
        <v>134</v>
      </c>
      <c r="Q484" s="4" t="s">
        <v>148</v>
      </c>
      <c r="R484" s="4" t="s">
        <v>149</v>
      </c>
      <c r="S484" s="5" t="s">
        <v>455</v>
      </c>
      <c r="T484" s="4" t="s">
        <v>39</v>
      </c>
      <c r="U484" s="4" t="s">
        <v>40</v>
      </c>
      <c r="V484" s="9">
        <v>34.99</v>
      </c>
      <c r="W484" s="9">
        <f t="shared" si="14"/>
        <v>8.7475000000000005</v>
      </c>
      <c r="X484" s="10">
        <v>12</v>
      </c>
      <c r="Y484" s="12">
        <v>0</v>
      </c>
      <c r="Z484" s="13">
        <f t="shared" si="15"/>
        <v>0</v>
      </c>
    </row>
    <row r="485" spans="2:26" ht="20.25" customHeight="1" x14ac:dyDescent="0.2">
      <c r="B485" s="4" t="s">
        <v>24</v>
      </c>
      <c r="C485" s="4" t="s">
        <v>705</v>
      </c>
      <c r="D485" s="4" t="s">
        <v>707</v>
      </c>
      <c r="E485" s="4"/>
      <c r="F485" s="4" t="s">
        <v>27</v>
      </c>
      <c r="G485" s="4" t="s">
        <v>708</v>
      </c>
      <c r="H485" s="4" t="s">
        <v>29</v>
      </c>
      <c r="I485" s="4" t="s">
        <v>30</v>
      </c>
      <c r="J485" s="5">
        <v>190107236454</v>
      </c>
      <c r="K485" s="4" t="s">
        <v>247</v>
      </c>
      <c r="L485" s="4" t="s">
        <v>32</v>
      </c>
      <c r="M485" s="4" t="s">
        <v>32</v>
      </c>
      <c r="N485" s="4" t="s">
        <v>33</v>
      </c>
      <c r="O485" s="4" t="s">
        <v>133</v>
      </c>
      <c r="P485" s="4" t="s">
        <v>134</v>
      </c>
      <c r="Q485" s="4" t="s">
        <v>36</v>
      </c>
      <c r="R485" s="4" t="s">
        <v>37</v>
      </c>
      <c r="S485" s="5" t="s">
        <v>204</v>
      </c>
      <c r="T485" s="4" t="s">
        <v>39</v>
      </c>
      <c r="U485" s="4" t="s">
        <v>40</v>
      </c>
      <c r="V485" s="9">
        <v>32.99</v>
      </c>
      <c r="W485" s="9">
        <f t="shared" si="14"/>
        <v>8.2475000000000005</v>
      </c>
      <c r="X485" s="10">
        <v>12</v>
      </c>
      <c r="Y485" s="12">
        <v>0</v>
      </c>
      <c r="Z485" s="13">
        <f t="shared" si="15"/>
        <v>0</v>
      </c>
    </row>
    <row r="486" spans="2:26" ht="20.25" customHeight="1" x14ac:dyDescent="0.2">
      <c r="B486" s="4" t="s">
        <v>24</v>
      </c>
      <c r="C486" s="4" t="s">
        <v>705</v>
      </c>
      <c r="D486" s="4" t="s">
        <v>707</v>
      </c>
      <c r="E486" s="4"/>
      <c r="F486" s="4" t="s">
        <v>46</v>
      </c>
      <c r="G486" s="4" t="s">
        <v>708</v>
      </c>
      <c r="H486" s="4" t="s">
        <v>29</v>
      </c>
      <c r="I486" s="4" t="s">
        <v>30</v>
      </c>
      <c r="J486" s="5">
        <v>190107236447</v>
      </c>
      <c r="K486" s="4" t="s">
        <v>247</v>
      </c>
      <c r="L486" s="4" t="s">
        <v>32</v>
      </c>
      <c r="M486" s="4" t="s">
        <v>32</v>
      </c>
      <c r="N486" s="4" t="s">
        <v>33</v>
      </c>
      <c r="O486" s="4" t="s">
        <v>133</v>
      </c>
      <c r="P486" s="4" t="s">
        <v>134</v>
      </c>
      <c r="Q486" s="4" t="s">
        <v>36</v>
      </c>
      <c r="R486" s="4" t="s">
        <v>37</v>
      </c>
      <c r="S486" s="5" t="s">
        <v>204</v>
      </c>
      <c r="T486" s="4" t="s">
        <v>39</v>
      </c>
      <c r="U486" s="4" t="s">
        <v>40</v>
      </c>
      <c r="V486" s="9">
        <v>32.99</v>
      </c>
      <c r="W486" s="9">
        <f t="shared" si="14"/>
        <v>8.2475000000000005</v>
      </c>
      <c r="X486" s="10">
        <v>12</v>
      </c>
      <c r="Y486" s="12">
        <v>0</v>
      </c>
      <c r="Z486" s="13">
        <f t="shared" si="15"/>
        <v>0</v>
      </c>
    </row>
    <row r="487" spans="2:26" ht="20.25" customHeight="1" x14ac:dyDescent="0.2">
      <c r="B487" s="4" t="s">
        <v>24</v>
      </c>
      <c r="C487" s="4" t="s">
        <v>705</v>
      </c>
      <c r="D487" s="4" t="s">
        <v>707</v>
      </c>
      <c r="E487" s="4"/>
      <c r="F487" s="4" t="s">
        <v>50</v>
      </c>
      <c r="G487" s="4" t="s">
        <v>708</v>
      </c>
      <c r="H487" s="4" t="s">
        <v>29</v>
      </c>
      <c r="I487" s="4" t="s">
        <v>30</v>
      </c>
      <c r="J487" s="5">
        <v>190107386494</v>
      </c>
      <c r="K487" s="4" t="s">
        <v>247</v>
      </c>
      <c r="L487" s="4" t="s">
        <v>32</v>
      </c>
      <c r="M487" s="4" t="s">
        <v>32</v>
      </c>
      <c r="N487" s="4" t="s">
        <v>33</v>
      </c>
      <c r="O487" s="4" t="s">
        <v>133</v>
      </c>
      <c r="P487" s="4" t="s">
        <v>134</v>
      </c>
      <c r="Q487" s="4" t="s">
        <v>36</v>
      </c>
      <c r="R487" s="4" t="s">
        <v>37</v>
      </c>
      <c r="S487" s="5" t="s">
        <v>204</v>
      </c>
      <c r="T487" s="4" t="s">
        <v>39</v>
      </c>
      <c r="U487" s="4" t="s">
        <v>40</v>
      </c>
      <c r="V487" s="9">
        <v>32.99</v>
      </c>
      <c r="W487" s="9">
        <f t="shared" si="14"/>
        <v>8.2475000000000005</v>
      </c>
      <c r="X487" s="10">
        <v>12</v>
      </c>
      <c r="Y487" s="12">
        <v>0</v>
      </c>
      <c r="Z487" s="13">
        <f t="shared" si="15"/>
        <v>0</v>
      </c>
    </row>
    <row r="488" spans="2:26" ht="20.25" customHeight="1" x14ac:dyDescent="0.2">
      <c r="B488" s="4" t="s">
        <v>24</v>
      </c>
      <c r="C488" s="4" t="s">
        <v>705</v>
      </c>
      <c r="D488" s="4" t="s">
        <v>707</v>
      </c>
      <c r="E488" s="4"/>
      <c r="F488" s="4" t="s">
        <v>117</v>
      </c>
      <c r="G488" s="4" t="s">
        <v>708</v>
      </c>
      <c r="H488" s="4" t="s">
        <v>29</v>
      </c>
      <c r="I488" s="4" t="s">
        <v>30</v>
      </c>
      <c r="J488" s="5">
        <v>190107386500</v>
      </c>
      <c r="K488" s="4" t="s">
        <v>247</v>
      </c>
      <c r="L488" s="4" t="s">
        <v>32</v>
      </c>
      <c r="M488" s="4" t="s">
        <v>32</v>
      </c>
      <c r="N488" s="4" t="s">
        <v>33</v>
      </c>
      <c r="O488" s="4" t="s">
        <v>133</v>
      </c>
      <c r="P488" s="4" t="s">
        <v>134</v>
      </c>
      <c r="Q488" s="4" t="s">
        <v>36</v>
      </c>
      <c r="R488" s="4" t="s">
        <v>37</v>
      </c>
      <c r="S488" s="5" t="s">
        <v>204</v>
      </c>
      <c r="T488" s="4" t="s">
        <v>39</v>
      </c>
      <c r="U488" s="4" t="s">
        <v>40</v>
      </c>
      <c r="V488" s="9">
        <v>32.99</v>
      </c>
      <c r="W488" s="9">
        <f t="shared" si="14"/>
        <v>8.2475000000000005</v>
      </c>
      <c r="X488" s="10">
        <v>12</v>
      </c>
      <c r="Y488" s="12">
        <v>0</v>
      </c>
      <c r="Z488" s="13">
        <f t="shared" si="15"/>
        <v>0</v>
      </c>
    </row>
    <row r="489" spans="2:26" ht="20.25" customHeight="1" x14ac:dyDescent="0.2">
      <c r="B489" s="4" t="s">
        <v>24</v>
      </c>
      <c r="C489" s="4" t="s">
        <v>705</v>
      </c>
      <c r="D489" s="4" t="s">
        <v>709</v>
      </c>
      <c r="E489" s="4"/>
      <c r="F489" s="4" t="s">
        <v>27</v>
      </c>
      <c r="G489" s="4" t="s">
        <v>708</v>
      </c>
      <c r="H489" s="4" t="s">
        <v>29</v>
      </c>
      <c r="I489" s="4" t="s">
        <v>30</v>
      </c>
      <c r="J489" s="5">
        <v>190107236478</v>
      </c>
      <c r="K489" s="4" t="s">
        <v>247</v>
      </c>
      <c r="L489" s="4" t="s">
        <v>32</v>
      </c>
      <c r="M489" s="4" t="s">
        <v>32</v>
      </c>
      <c r="N489" s="4" t="s">
        <v>33</v>
      </c>
      <c r="O489" s="4" t="s">
        <v>133</v>
      </c>
      <c r="P489" s="4" t="s">
        <v>134</v>
      </c>
      <c r="Q489" s="4" t="s">
        <v>684</v>
      </c>
      <c r="R489" s="4" t="s">
        <v>685</v>
      </c>
      <c r="S489" s="5" t="s">
        <v>455</v>
      </c>
      <c r="T489" s="4" t="s">
        <v>39</v>
      </c>
      <c r="U489" s="4" t="s">
        <v>40</v>
      </c>
      <c r="V489" s="9">
        <v>32.99</v>
      </c>
      <c r="W489" s="9">
        <f t="shared" si="14"/>
        <v>8.2475000000000005</v>
      </c>
      <c r="X489" s="10">
        <v>12</v>
      </c>
      <c r="Y489" s="12">
        <v>0</v>
      </c>
      <c r="Z489" s="13">
        <f t="shared" si="15"/>
        <v>0</v>
      </c>
    </row>
    <row r="490" spans="2:26" ht="20.25" customHeight="1" x14ac:dyDescent="0.2">
      <c r="B490" s="4" t="s">
        <v>24</v>
      </c>
      <c r="C490" s="4" t="s">
        <v>705</v>
      </c>
      <c r="D490" s="4" t="s">
        <v>710</v>
      </c>
      <c r="E490" s="4"/>
      <c r="F490" s="4" t="s">
        <v>27</v>
      </c>
      <c r="G490" s="4" t="s">
        <v>711</v>
      </c>
      <c r="H490" s="4" t="s">
        <v>29</v>
      </c>
      <c r="I490" s="4" t="s">
        <v>30</v>
      </c>
      <c r="J490" s="5">
        <v>190107263856</v>
      </c>
      <c r="K490" s="4" t="s">
        <v>247</v>
      </c>
      <c r="L490" s="4" t="s">
        <v>32</v>
      </c>
      <c r="M490" s="4" t="s">
        <v>32</v>
      </c>
      <c r="N490" s="4" t="s">
        <v>33</v>
      </c>
      <c r="O490" s="4" t="s">
        <v>133</v>
      </c>
      <c r="P490" s="4" t="s">
        <v>134</v>
      </c>
      <c r="Q490" s="4" t="s">
        <v>58</v>
      </c>
      <c r="R490" s="4" t="s">
        <v>59</v>
      </c>
      <c r="S490" s="5" t="s">
        <v>204</v>
      </c>
      <c r="T490" s="4" t="s">
        <v>39</v>
      </c>
      <c r="U490" s="4" t="s">
        <v>40</v>
      </c>
      <c r="V490" s="9">
        <v>32.99</v>
      </c>
      <c r="W490" s="9">
        <f t="shared" si="14"/>
        <v>8.2475000000000005</v>
      </c>
      <c r="X490" s="10">
        <v>12</v>
      </c>
      <c r="Y490" s="12">
        <v>0</v>
      </c>
      <c r="Z490" s="13">
        <f t="shared" si="15"/>
        <v>0</v>
      </c>
    </row>
    <row r="491" spans="2:26" ht="20.25" customHeight="1" x14ac:dyDescent="0.2">
      <c r="B491" s="4" t="s">
        <v>24</v>
      </c>
      <c r="C491" s="4" t="s">
        <v>705</v>
      </c>
      <c r="D491" s="4" t="s">
        <v>710</v>
      </c>
      <c r="E491" s="4"/>
      <c r="F491" s="4" t="s">
        <v>46</v>
      </c>
      <c r="G491" s="4" t="s">
        <v>711</v>
      </c>
      <c r="H491" s="4" t="s">
        <v>29</v>
      </c>
      <c r="I491" s="4" t="s">
        <v>30</v>
      </c>
      <c r="J491" s="5">
        <v>190107263849</v>
      </c>
      <c r="K491" s="4" t="s">
        <v>247</v>
      </c>
      <c r="L491" s="4" t="s">
        <v>32</v>
      </c>
      <c r="M491" s="4" t="s">
        <v>32</v>
      </c>
      <c r="N491" s="4" t="s">
        <v>33</v>
      </c>
      <c r="O491" s="4" t="s">
        <v>133</v>
      </c>
      <c r="P491" s="4" t="s">
        <v>134</v>
      </c>
      <c r="Q491" s="4" t="s">
        <v>58</v>
      </c>
      <c r="R491" s="4" t="s">
        <v>59</v>
      </c>
      <c r="S491" s="5" t="s">
        <v>204</v>
      </c>
      <c r="T491" s="4" t="s">
        <v>39</v>
      </c>
      <c r="U491" s="4" t="s">
        <v>40</v>
      </c>
      <c r="V491" s="9">
        <v>32.99</v>
      </c>
      <c r="W491" s="9">
        <f t="shared" si="14"/>
        <v>8.2475000000000005</v>
      </c>
      <c r="X491" s="10">
        <v>12</v>
      </c>
      <c r="Y491" s="12">
        <v>0</v>
      </c>
      <c r="Z491" s="13">
        <f t="shared" si="15"/>
        <v>0</v>
      </c>
    </row>
    <row r="492" spans="2:26" ht="20.25" customHeight="1" x14ac:dyDescent="0.2">
      <c r="B492" s="4" t="s">
        <v>24</v>
      </c>
      <c r="C492" s="4" t="s">
        <v>705</v>
      </c>
      <c r="D492" s="4" t="s">
        <v>710</v>
      </c>
      <c r="E492" s="4"/>
      <c r="F492" s="4" t="s">
        <v>50</v>
      </c>
      <c r="G492" s="4" t="s">
        <v>711</v>
      </c>
      <c r="H492" s="4" t="s">
        <v>29</v>
      </c>
      <c r="I492" s="4" t="s">
        <v>30</v>
      </c>
      <c r="J492" s="5">
        <v>190107386517</v>
      </c>
      <c r="K492" s="4" t="s">
        <v>247</v>
      </c>
      <c r="L492" s="4" t="s">
        <v>32</v>
      </c>
      <c r="M492" s="4" t="s">
        <v>32</v>
      </c>
      <c r="N492" s="4" t="s">
        <v>33</v>
      </c>
      <c r="O492" s="4" t="s">
        <v>133</v>
      </c>
      <c r="P492" s="4" t="s">
        <v>134</v>
      </c>
      <c r="Q492" s="4" t="s">
        <v>58</v>
      </c>
      <c r="R492" s="4" t="s">
        <v>59</v>
      </c>
      <c r="S492" s="5" t="s">
        <v>204</v>
      </c>
      <c r="T492" s="4" t="s">
        <v>39</v>
      </c>
      <c r="U492" s="4" t="s">
        <v>40</v>
      </c>
      <c r="V492" s="9">
        <v>32.99</v>
      </c>
      <c r="W492" s="9">
        <f t="shared" si="14"/>
        <v>8.2475000000000005</v>
      </c>
      <c r="X492" s="10">
        <v>12</v>
      </c>
      <c r="Y492" s="12">
        <v>0</v>
      </c>
      <c r="Z492" s="13">
        <f t="shared" si="15"/>
        <v>0</v>
      </c>
    </row>
    <row r="493" spans="2:26" ht="20.25" customHeight="1" x14ac:dyDescent="0.2">
      <c r="B493" s="4" t="s">
        <v>24</v>
      </c>
      <c r="C493" s="4" t="s">
        <v>705</v>
      </c>
      <c r="D493" s="4" t="s">
        <v>710</v>
      </c>
      <c r="E493" s="4"/>
      <c r="F493" s="4" t="s">
        <v>117</v>
      </c>
      <c r="G493" s="4" t="s">
        <v>711</v>
      </c>
      <c r="H493" s="4" t="s">
        <v>29</v>
      </c>
      <c r="I493" s="4" t="s">
        <v>30</v>
      </c>
      <c r="J493" s="5">
        <v>190107386524</v>
      </c>
      <c r="K493" s="4" t="s">
        <v>247</v>
      </c>
      <c r="L493" s="4" t="s">
        <v>32</v>
      </c>
      <c r="M493" s="4" t="s">
        <v>32</v>
      </c>
      <c r="N493" s="4" t="s">
        <v>33</v>
      </c>
      <c r="O493" s="4" t="s">
        <v>133</v>
      </c>
      <c r="P493" s="4" t="s">
        <v>134</v>
      </c>
      <c r="Q493" s="4" t="s">
        <v>58</v>
      </c>
      <c r="R493" s="4" t="s">
        <v>59</v>
      </c>
      <c r="S493" s="5" t="s">
        <v>204</v>
      </c>
      <c r="T493" s="4" t="s">
        <v>39</v>
      </c>
      <c r="U493" s="4" t="s">
        <v>40</v>
      </c>
      <c r="V493" s="9">
        <v>32.99</v>
      </c>
      <c r="W493" s="9">
        <f t="shared" si="14"/>
        <v>8.2475000000000005</v>
      </c>
      <c r="X493" s="10">
        <v>12</v>
      </c>
      <c r="Y493" s="12">
        <v>0</v>
      </c>
      <c r="Z493" s="13">
        <f t="shared" si="15"/>
        <v>0</v>
      </c>
    </row>
    <row r="494" spans="2:26" ht="20.25" customHeight="1" x14ac:dyDescent="0.2">
      <c r="B494" s="4" t="s">
        <v>24</v>
      </c>
      <c r="C494" s="4" t="s">
        <v>705</v>
      </c>
      <c r="D494" s="4" t="s">
        <v>712</v>
      </c>
      <c r="E494" s="4"/>
      <c r="F494" s="4" t="s">
        <v>27</v>
      </c>
      <c r="G494" s="4" t="s">
        <v>42</v>
      </c>
      <c r="H494" s="4" t="s">
        <v>29</v>
      </c>
      <c r="I494" s="4" t="s">
        <v>30</v>
      </c>
      <c r="J494" s="5">
        <v>190107639262</v>
      </c>
      <c r="K494" s="4" t="s">
        <v>247</v>
      </c>
      <c r="L494" s="4" t="s">
        <v>32</v>
      </c>
      <c r="M494" s="4" t="s">
        <v>32</v>
      </c>
      <c r="N494" s="4" t="s">
        <v>43</v>
      </c>
      <c r="O494" s="4" t="s">
        <v>133</v>
      </c>
      <c r="P494" s="4" t="s">
        <v>134</v>
      </c>
      <c r="Q494" s="4" t="s">
        <v>143</v>
      </c>
      <c r="R494" s="4" t="s">
        <v>144</v>
      </c>
      <c r="S494" s="5" t="s">
        <v>455</v>
      </c>
      <c r="T494" s="4" t="s">
        <v>39</v>
      </c>
      <c r="U494" s="4" t="s">
        <v>40</v>
      </c>
      <c r="V494" s="9">
        <v>32.99</v>
      </c>
      <c r="W494" s="9">
        <f t="shared" si="14"/>
        <v>8.2475000000000005</v>
      </c>
      <c r="X494" s="10">
        <v>12</v>
      </c>
      <c r="Y494" s="12">
        <v>0</v>
      </c>
      <c r="Z494" s="13">
        <f t="shared" si="15"/>
        <v>0</v>
      </c>
    </row>
    <row r="495" spans="2:26" ht="20.25" customHeight="1" x14ac:dyDescent="0.2">
      <c r="B495" s="4" t="s">
        <v>24</v>
      </c>
      <c r="C495" s="4" t="s">
        <v>705</v>
      </c>
      <c r="D495" s="4" t="s">
        <v>712</v>
      </c>
      <c r="E495" s="4"/>
      <c r="F495" s="4" t="s">
        <v>46</v>
      </c>
      <c r="G495" s="4" t="s">
        <v>42</v>
      </c>
      <c r="H495" s="4" t="s">
        <v>29</v>
      </c>
      <c r="I495" s="4" t="s">
        <v>30</v>
      </c>
      <c r="J495" s="5">
        <v>190107639255</v>
      </c>
      <c r="K495" s="4" t="s">
        <v>247</v>
      </c>
      <c r="L495" s="4" t="s">
        <v>32</v>
      </c>
      <c r="M495" s="4" t="s">
        <v>32</v>
      </c>
      <c r="N495" s="4" t="s">
        <v>43</v>
      </c>
      <c r="O495" s="4" t="s">
        <v>133</v>
      </c>
      <c r="P495" s="4" t="s">
        <v>134</v>
      </c>
      <c r="Q495" s="4" t="s">
        <v>143</v>
      </c>
      <c r="R495" s="4" t="s">
        <v>144</v>
      </c>
      <c r="S495" s="5" t="s">
        <v>455</v>
      </c>
      <c r="T495" s="4" t="s">
        <v>39</v>
      </c>
      <c r="U495" s="4" t="s">
        <v>40</v>
      </c>
      <c r="V495" s="9">
        <v>32.99</v>
      </c>
      <c r="W495" s="9">
        <f t="shared" si="14"/>
        <v>8.2475000000000005</v>
      </c>
      <c r="X495" s="10">
        <v>12</v>
      </c>
      <c r="Y495" s="12">
        <v>0</v>
      </c>
      <c r="Z495" s="13">
        <f t="shared" si="15"/>
        <v>0</v>
      </c>
    </row>
    <row r="496" spans="2:26" ht="20.25" customHeight="1" x14ac:dyDescent="0.2">
      <c r="B496" s="4" t="s">
        <v>24</v>
      </c>
      <c r="C496" s="4" t="s">
        <v>705</v>
      </c>
      <c r="D496" s="4" t="s">
        <v>713</v>
      </c>
      <c r="E496" s="4"/>
      <c r="F496" s="4" t="s">
        <v>27</v>
      </c>
      <c r="G496" s="4" t="s">
        <v>78</v>
      </c>
      <c r="H496" s="4" t="s">
        <v>29</v>
      </c>
      <c r="I496" s="4" t="s">
        <v>30</v>
      </c>
      <c r="J496" s="5">
        <v>190107610094</v>
      </c>
      <c r="K496" s="4" t="s">
        <v>247</v>
      </c>
      <c r="L496" s="4" t="s">
        <v>32</v>
      </c>
      <c r="M496" s="4" t="s">
        <v>32</v>
      </c>
      <c r="N496" s="4" t="s">
        <v>43</v>
      </c>
      <c r="O496" s="4" t="s">
        <v>133</v>
      </c>
      <c r="P496" s="4" t="s">
        <v>134</v>
      </c>
      <c r="Q496" s="4" t="s">
        <v>714</v>
      </c>
      <c r="R496" s="4" t="s">
        <v>715</v>
      </c>
      <c r="S496" s="5" t="s">
        <v>455</v>
      </c>
      <c r="T496" s="4" t="s">
        <v>39</v>
      </c>
      <c r="U496" s="4" t="s">
        <v>40</v>
      </c>
      <c r="V496" s="9">
        <v>34.99</v>
      </c>
      <c r="W496" s="9">
        <f t="shared" si="14"/>
        <v>8.7475000000000005</v>
      </c>
      <c r="X496" s="10">
        <v>12</v>
      </c>
      <c r="Y496" s="12">
        <v>0</v>
      </c>
      <c r="Z496" s="13">
        <f t="shared" si="15"/>
        <v>0</v>
      </c>
    </row>
    <row r="497" spans="2:26" ht="20.25" customHeight="1" x14ac:dyDescent="0.2">
      <c r="B497" s="4" t="s">
        <v>24</v>
      </c>
      <c r="C497" s="4" t="s">
        <v>705</v>
      </c>
      <c r="D497" s="4" t="s">
        <v>716</v>
      </c>
      <c r="E497" s="4"/>
      <c r="F497" s="4" t="s">
        <v>27</v>
      </c>
      <c r="G497" s="4" t="s">
        <v>708</v>
      </c>
      <c r="H497" s="4" t="s">
        <v>29</v>
      </c>
      <c r="I497" s="4" t="s">
        <v>30</v>
      </c>
      <c r="J497" s="5">
        <v>190107236492</v>
      </c>
      <c r="K497" s="4" t="s">
        <v>247</v>
      </c>
      <c r="L497" s="4" t="s">
        <v>32</v>
      </c>
      <c r="M497" s="4" t="s">
        <v>32</v>
      </c>
      <c r="N497" s="4" t="s">
        <v>33</v>
      </c>
      <c r="O497" s="4" t="s">
        <v>133</v>
      </c>
      <c r="P497" s="4" t="s">
        <v>134</v>
      </c>
      <c r="Q497" s="4" t="s">
        <v>48</v>
      </c>
      <c r="R497" s="4" t="s">
        <v>49</v>
      </c>
      <c r="S497" s="5" t="s">
        <v>204</v>
      </c>
      <c r="T497" s="4" t="s">
        <v>39</v>
      </c>
      <c r="U497" s="4" t="s">
        <v>40</v>
      </c>
      <c r="V497" s="9">
        <v>32.99</v>
      </c>
      <c r="W497" s="9">
        <f t="shared" si="14"/>
        <v>8.2475000000000005</v>
      </c>
      <c r="X497" s="10">
        <v>12</v>
      </c>
      <c r="Y497" s="12">
        <v>0</v>
      </c>
      <c r="Z497" s="13">
        <f t="shared" si="15"/>
        <v>0</v>
      </c>
    </row>
    <row r="498" spans="2:26" ht="20.25" customHeight="1" x14ac:dyDescent="0.2">
      <c r="B498" s="4" t="s">
        <v>24</v>
      </c>
      <c r="C498" s="4" t="s">
        <v>705</v>
      </c>
      <c r="D498" s="4" t="s">
        <v>716</v>
      </c>
      <c r="E498" s="4"/>
      <c r="F498" s="4" t="s">
        <v>46</v>
      </c>
      <c r="G498" s="4" t="s">
        <v>708</v>
      </c>
      <c r="H498" s="4" t="s">
        <v>29</v>
      </c>
      <c r="I498" s="4" t="s">
        <v>30</v>
      </c>
      <c r="J498" s="5">
        <v>190107236485</v>
      </c>
      <c r="K498" s="4" t="s">
        <v>247</v>
      </c>
      <c r="L498" s="4" t="s">
        <v>32</v>
      </c>
      <c r="M498" s="4" t="s">
        <v>32</v>
      </c>
      <c r="N498" s="4" t="s">
        <v>33</v>
      </c>
      <c r="O498" s="4" t="s">
        <v>133</v>
      </c>
      <c r="P498" s="4" t="s">
        <v>134</v>
      </c>
      <c r="Q498" s="4" t="s">
        <v>48</v>
      </c>
      <c r="R498" s="4" t="s">
        <v>49</v>
      </c>
      <c r="S498" s="5" t="s">
        <v>204</v>
      </c>
      <c r="T498" s="4" t="s">
        <v>39</v>
      </c>
      <c r="U498" s="4" t="s">
        <v>40</v>
      </c>
      <c r="V498" s="9">
        <v>32.99</v>
      </c>
      <c r="W498" s="9">
        <f t="shared" si="14"/>
        <v>8.2475000000000005</v>
      </c>
      <c r="X498" s="10">
        <v>12</v>
      </c>
      <c r="Y498" s="12">
        <v>0</v>
      </c>
      <c r="Z498" s="13">
        <f t="shared" si="15"/>
        <v>0</v>
      </c>
    </row>
    <row r="499" spans="2:26" ht="20.25" customHeight="1" x14ac:dyDescent="0.2">
      <c r="B499" s="4" t="s">
        <v>24</v>
      </c>
      <c r="C499" s="4" t="s">
        <v>705</v>
      </c>
      <c r="D499" s="4" t="s">
        <v>716</v>
      </c>
      <c r="E499" s="4"/>
      <c r="F499" s="4" t="s">
        <v>50</v>
      </c>
      <c r="G499" s="4" t="s">
        <v>708</v>
      </c>
      <c r="H499" s="4" t="s">
        <v>29</v>
      </c>
      <c r="I499" s="4" t="s">
        <v>30</v>
      </c>
      <c r="J499" s="5">
        <v>190107386531</v>
      </c>
      <c r="K499" s="4" t="s">
        <v>247</v>
      </c>
      <c r="L499" s="4" t="s">
        <v>32</v>
      </c>
      <c r="M499" s="4" t="s">
        <v>32</v>
      </c>
      <c r="N499" s="4" t="s">
        <v>33</v>
      </c>
      <c r="O499" s="4" t="s">
        <v>133</v>
      </c>
      <c r="P499" s="4" t="s">
        <v>134</v>
      </c>
      <c r="Q499" s="4" t="s">
        <v>48</v>
      </c>
      <c r="R499" s="4" t="s">
        <v>49</v>
      </c>
      <c r="S499" s="5" t="s">
        <v>204</v>
      </c>
      <c r="T499" s="4" t="s">
        <v>39</v>
      </c>
      <c r="U499" s="4" t="s">
        <v>40</v>
      </c>
      <c r="V499" s="9">
        <v>32.99</v>
      </c>
      <c r="W499" s="9">
        <f t="shared" si="14"/>
        <v>8.2475000000000005</v>
      </c>
      <c r="X499" s="10">
        <v>12</v>
      </c>
      <c r="Y499" s="12">
        <v>0</v>
      </c>
      <c r="Z499" s="13">
        <f t="shared" si="15"/>
        <v>0</v>
      </c>
    </row>
    <row r="500" spans="2:26" ht="20.25" customHeight="1" x14ac:dyDescent="0.2">
      <c r="B500" s="4" t="s">
        <v>24</v>
      </c>
      <c r="C500" s="4" t="s">
        <v>705</v>
      </c>
      <c r="D500" s="4" t="s">
        <v>716</v>
      </c>
      <c r="E500" s="4"/>
      <c r="F500" s="4" t="s">
        <v>117</v>
      </c>
      <c r="G500" s="4" t="s">
        <v>708</v>
      </c>
      <c r="H500" s="4" t="s">
        <v>29</v>
      </c>
      <c r="I500" s="4" t="s">
        <v>30</v>
      </c>
      <c r="J500" s="5">
        <v>190107386548</v>
      </c>
      <c r="K500" s="4" t="s">
        <v>247</v>
      </c>
      <c r="L500" s="4" t="s">
        <v>32</v>
      </c>
      <c r="M500" s="4" t="s">
        <v>32</v>
      </c>
      <c r="N500" s="4" t="s">
        <v>33</v>
      </c>
      <c r="O500" s="4" t="s">
        <v>133</v>
      </c>
      <c r="P500" s="4" t="s">
        <v>134</v>
      </c>
      <c r="Q500" s="4" t="s">
        <v>48</v>
      </c>
      <c r="R500" s="4" t="s">
        <v>49</v>
      </c>
      <c r="S500" s="5" t="s">
        <v>204</v>
      </c>
      <c r="T500" s="4" t="s">
        <v>39</v>
      </c>
      <c r="U500" s="4" t="s">
        <v>40</v>
      </c>
      <c r="V500" s="9">
        <v>32.99</v>
      </c>
      <c r="W500" s="9">
        <f t="shared" si="14"/>
        <v>8.2475000000000005</v>
      </c>
      <c r="X500" s="10">
        <v>12</v>
      </c>
      <c r="Y500" s="12">
        <v>0</v>
      </c>
      <c r="Z500" s="13">
        <f t="shared" si="15"/>
        <v>0</v>
      </c>
    </row>
    <row r="501" spans="2:26" ht="20.25" customHeight="1" x14ac:dyDescent="0.2">
      <c r="B501" s="4" t="s">
        <v>24</v>
      </c>
      <c r="C501" s="4" t="s">
        <v>705</v>
      </c>
      <c r="D501" s="4" t="s">
        <v>717</v>
      </c>
      <c r="E501" s="4"/>
      <c r="F501" s="4" t="s">
        <v>27</v>
      </c>
      <c r="G501" s="4" t="s">
        <v>42</v>
      </c>
      <c r="H501" s="4" t="s">
        <v>29</v>
      </c>
      <c r="I501" s="4" t="s">
        <v>30</v>
      </c>
      <c r="J501" s="5">
        <v>190107639293</v>
      </c>
      <c r="K501" s="4" t="s">
        <v>247</v>
      </c>
      <c r="L501" s="4" t="s">
        <v>32</v>
      </c>
      <c r="M501" s="4" t="s">
        <v>32</v>
      </c>
      <c r="N501" s="4" t="s">
        <v>43</v>
      </c>
      <c r="O501" s="4" t="s">
        <v>133</v>
      </c>
      <c r="P501" s="4" t="s">
        <v>134</v>
      </c>
      <c r="Q501" s="4" t="s">
        <v>224</v>
      </c>
      <c r="R501" s="4" t="s">
        <v>225</v>
      </c>
      <c r="S501" s="5" t="s">
        <v>455</v>
      </c>
      <c r="T501" s="4" t="s">
        <v>39</v>
      </c>
      <c r="U501" s="4" t="s">
        <v>40</v>
      </c>
      <c r="V501" s="9">
        <v>32.99</v>
      </c>
      <c r="W501" s="9">
        <f t="shared" si="14"/>
        <v>8.2475000000000005</v>
      </c>
      <c r="X501" s="10">
        <v>12</v>
      </c>
      <c r="Y501" s="12">
        <v>0</v>
      </c>
      <c r="Z501" s="13">
        <f t="shared" si="15"/>
        <v>0</v>
      </c>
    </row>
    <row r="502" spans="2:26" ht="20.25" customHeight="1" x14ac:dyDescent="0.2">
      <c r="B502" s="4" t="s">
        <v>24</v>
      </c>
      <c r="C502" s="4" t="s">
        <v>705</v>
      </c>
      <c r="D502" s="4" t="s">
        <v>717</v>
      </c>
      <c r="E502" s="4"/>
      <c r="F502" s="4" t="s">
        <v>46</v>
      </c>
      <c r="G502" s="4" t="s">
        <v>42</v>
      </c>
      <c r="H502" s="4" t="s">
        <v>29</v>
      </c>
      <c r="I502" s="4" t="s">
        <v>30</v>
      </c>
      <c r="J502" s="5">
        <v>190107639286</v>
      </c>
      <c r="K502" s="4" t="s">
        <v>247</v>
      </c>
      <c r="L502" s="4" t="s">
        <v>32</v>
      </c>
      <c r="M502" s="4" t="s">
        <v>32</v>
      </c>
      <c r="N502" s="4" t="s">
        <v>43</v>
      </c>
      <c r="O502" s="4" t="s">
        <v>133</v>
      </c>
      <c r="P502" s="4" t="s">
        <v>134</v>
      </c>
      <c r="Q502" s="4" t="s">
        <v>224</v>
      </c>
      <c r="R502" s="4" t="s">
        <v>225</v>
      </c>
      <c r="S502" s="5" t="s">
        <v>455</v>
      </c>
      <c r="T502" s="4" t="s">
        <v>39</v>
      </c>
      <c r="U502" s="4" t="s">
        <v>40</v>
      </c>
      <c r="V502" s="9">
        <v>32.99</v>
      </c>
      <c r="W502" s="9">
        <f t="shared" si="14"/>
        <v>8.2475000000000005</v>
      </c>
      <c r="X502" s="10">
        <v>12</v>
      </c>
      <c r="Y502" s="12">
        <v>0</v>
      </c>
      <c r="Z502" s="13">
        <f t="shared" si="15"/>
        <v>0</v>
      </c>
    </row>
    <row r="503" spans="2:26" ht="20.25" customHeight="1" x14ac:dyDescent="0.2">
      <c r="B503" s="4" t="s">
        <v>24</v>
      </c>
      <c r="C503" s="4" t="s">
        <v>705</v>
      </c>
      <c r="D503" s="4" t="s">
        <v>717</v>
      </c>
      <c r="E503" s="4"/>
      <c r="F503" s="4" t="s">
        <v>50</v>
      </c>
      <c r="G503" s="4" t="s">
        <v>42</v>
      </c>
      <c r="H503" s="4" t="s">
        <v>29</v>
      </c>
      <c r="I503" s="4" t="s">
        <v>30</v>
      </c>
      <c r="J503" s="5">
        <v>190107639958</v>
      </c>
      <c r="K503" s="4" t="s">
        <v>247</v>
      </c>
      <c r="L503" s="4" t="s">
        <v>32</v>
      </c>
      <c r="M503" s="4" t="s">
        <v>32</v>
      </c>
      <c r="N503" s="4" t="s">
        <v>43</v>
      </c>
      <c r="O503" s="4" t="s">
        <v>133</v>
      </c>
      <c r="P503" s="4" t="s">
        <v>134</v>
      </c>
      <c r="Q503" s="4" t="s">
        <v>224</v>
      </c>
      <c r="R503" s="4" t="s">
        <v>225</v>
      </c>
      <c r="S503" s="5" t="s">
        <v>455</v>
      </c>
      <c r="T503" s="4" t="s">
        <v>39</v>
      </c>
      <c r="U503" s="4" t="s">
        <v>40</v>
      </c>
      <c r="V503" s="9">
        <v>32.99</v>
      </c>
      <c r="W503" s="9">
        <f t="shared" si="14"/>
        <v>8.2475000000000005</v>
      </c>
      <c r="X503" s="10">
        <v>12</v>
      </c>
      <c r="Y503" s="12">
        <v>0</v>
      </c>
      <c r="Z503" s="13">
        <f t="shared" si="15"/>
        <v>0</v>
      </c>
    </row>
    <row r="504" spans="2:26" ht="20.25" customHeight="1" x14ac:dyDescent="0.2">
      <c r="B504" s="4" t="s">
        <v>24</v>
      </c>
      <c r="C504" s="4" t="s">
        <v>718</v>
      </c>
      <c r="D504" s="4" t="s">
        <v>719</v>
      </c>
      <c r="E504" s="4"/>
      <c r="F504" s="4" t="s">
        <v>27</v>
      </c>
      <c r="G504" s="4" t="s">
        <v>720</v>
      </c>
      <c r="H504" s="4" t="s">
        <v>29</v>
      </c>
      <c r="I504" s="4" t="s">
        <v>581</v>
      </c>
      <c r="J504" s="5">
        <v>190107302562</v>
      </c>
      <c r="K504" s="4" t="s">
        <v>589</v>
      </c>
      <c r="L504" s="4" t="s">
        <v>599</v>
      </c>
      <c r="M504" s="4" t="s">
        <v>590</v>
      </c>
      <c r="N504" s="4" t="s">
        <v>33</v>
      </c>
      <c r="O504" s="4" t="s">
        <v>133</v>
      </c>
      <c r="P504" s="4" t="s">
        <v>134</v>
      </c>
      <c r="Q504" s="4" t="s">
        <v>99</v>
      </c>
      <c r="R504" s="4" t="s">
        <v>100</v>
      </c>
      <c r="S504" s="5" t="s">
        <v>721</v>
      </c>
      <c r="T504" s="4" t="s">
        <v>39</v>
      </c>
      <c r="U504" s="4" t="s">
        <v>40</v>
      </c>
      <c r="V504" s="9">
        <v>23.99</v>
      </c>
      <c r="W504" s="9">
        <f t="shared" si="14"/>
        <v>5.9974999999999996</v>
      </c>
      <c r="X504" s="10">
        <v>12</v>
      </c>
      <c r="Y504" s="12">
        <v>0</v>
      </c>
      <c r="Z504" s="13">
        <f t="shared" si="15"/>
        <v>0</v>
      </c>
    </row>
    <row r="505" spans="2:26" ht="20.25" customHeight="1" x14ac:dyDescent="0.2">
      <c r="B505" s="4" t="s">
        <v>24</v>
      </c>
      <c r="C505" s="4" t="s">
        <v>722</v>
      </c>
      <c r="D505" s="4" t="s">
        <v>723</v>
      </c>
      <c r="E505" s="4"/>
      <c r="F505" s="4" t="s">
        <v>27</v>
      </c>
      <c r="G505" s="4" t="s">
        <v>724</v>
      </c>
      <c r="H505" s="4" t="s">
        <v>29</v>
      </c>
      <c r="I505" s="4" t="s">
        <v>581</v>
      </c>
      <c r="J505" s="5">
        <v>190107057431</v>
      </c>
      <c r="K505" s="4" t="s">
        <v>589</v>
      </c>
      <c r="L505" s="4" t="s">
        <v>599</v>
      </c>
      <c r="M505" s="4" t="s">
        <v>590</v>
      </c>
      <c r="N505" s="4" t="s">
        <v>33</v>
      </c>
      <c r="O505" s="4" t="s">
        <v>133</v>
      </c>
      <c r="P505" s="4" t="s">
        <v>134</v>
      </c>
      <c r="Q505" s="4" t="s">
        <v>36</v>
      </c>
      <c r="R505" s="4" t="s">
        <v>37</v>
      </c>
      <c r="S505" s="5" t="s">
        <v>721</v>
      </c>
      <c r="T505" s="4" t="s">
        <v>39</v>
      </c>
      <c r="U505" s="4" t="s">
        <v>40</v>
      </c>
      <c r="V505" s="9">
        <v>21.99</v>
      </c>
      <c r="W505" s="9">
        <f t="shared" si="14"/>
        <v>5.4974999999999996</v>
      </c>
      <c r="X505" s="10">
        <v>12</v>
      </c>
      <c r="Y505" s="12">
        <v>0</v>
      </c>
      <c r="Z505" s="13">
        <f t="shared" si="15"/>
        <v>0</v>
      </c>
    </row>
    <row r="506" spans="2:26" ht="20.25" customHeight="1" x14ac:dyDescent="0.2">
      <c r="B506" s="4" t="s">
        <v>24</v>
      </c>
      <c r="C506" s="4" t="s">
        <v>722</v>
      </c>
      <c r="D506" s="4" t="s">
        <v>723</v>
      </c>
      <c r="E506" s="4"/>
      <c r="F506" s="4" t="s">
        <v>46</v>
      </c>
      <c r="G506" s="4" t="s">
        <v>724</v>
      </c>
      <c r="H506" s="4" t="s">
        <v>29</v>
      </c>
      <c r="I506" s="4" t="s">
        <v>581</v>
      </c>
      <c r="J506" s="5">
        <v>190107057424</v>
      </c>
      <c r="K506" s="4" t="s">
        <v>589</v>
      </c>
      <c r="L506" s="4" t="s">
        <v>599</v>
      </c>
      <c r="M506" s="4" t="s">
        <v>590</v>
      </c>
      <c r="N506" s="4" t="s">
        <v>33</v>
      </c>
      <c r="O506" s="4" t="s">
        <v>133</v>
      </c>
      <c r="P506" s="4" t="s">
        <v>134</v>
      </c>
      <c r="Q506" s="4" t="s">
        <v>36</v>
      </c>
      <c r="R506" s="4" t="s">
        <v>37</v>
      </c>
      <c r="S506" s="5" t="s">
        <v>721</v>
      </c>
      <c r="T506" s="4" t="s">
        <v>39</v>
      </c>
      <c r="U506" s="4" t="s">
        <v>40</v>
      </c>
      <c r="V506" s="9">
        <v>21.99</v>
      </c>
      <c r="W506" s="9">
        <f t="shared" si="14"/>
        <v>5.4974999999999996</v>
      </c>
      <c r="X506" s="10">
        <v>12</v>
      </c>
      <c r="Y506" s="12">
        <v>0</v>
      </c>
      <c r="Z506" s="13">
        <f t="shared" si="15"/>
        <v>0</v>
      </c>
    </row>
    <row r="507" spans="2:26" ht="20.25" customHeight="1" x14ac:dyDescent="0.2">
      <c r="B507" s="4" t="s">
        <v>24</v>
      </c>
      <c r="C507" s="4" t="s">
        <v>722</v>
      </c>
      <c r="D507" s="4" t="s">
        <v>725</v>
      </c>
      <c r="E507" s="4"/>
      <c r="F507" s="4" t="s">
        <v>27</v>
      </c>
      <c r="G507" s="4" t="s">
        <v>724</v>
      </c>
      <c r="H507" s="4" t="s">
        <v>29</v>
      </c>
      <c r="I507" s="4" t="s">
        <v>581</v>
      </c>
      <c r="J507" s="5">
        <v>190107121132</v>
      </c>
      <c r="K507" s="4" t="s">
        <v>589</v>
      </c>
      <c r="L507" s="4" t="s">
        <v>599</v>
      </c>
      <c r="M507" s="4" t="s">
        <v>590</v>
      </c>
      <c r="N507" s="4" t="s">
        <v>33</v>
      </c>
      <c r="O507" s="4" t="s">
        <v>133</v>
      </c>
      <c r="P507" s="4" t="s">
        <v>134</v>
      </c>
      <c r="Q507" s="4" t="s">
        <v>726</v>
      </c>
      <c r="R507" s="4" t="s">
        <v>727</v>
      </c>
      <c r="S507" s="5" t="s">
        <v>721</v>
      </c>
      <c r="T507" s="4" t="s">
        <v>39</v>
      </c>
      <c r="U507" s="4" t="s">
        <v>40</v>
      </c>
      <c r="V507" s="9">
        <v>21.99</v>
      </c>
      <c r="W507" s="9">
        <f t="shared" si="14"/>
        <v>5.4974999999999996</v>
      </c>
      <c r="X507" s="10">
        <v>12</v>
      </c>
      <c r="Y507" s="12">
        <v>0</v>
      </c>
      <c r="Z507" s="13">
        <f t="shared" si="15"/>
        <v>0</v>
      </c>
    </row>
    <row r="508" spans="2:26" ht="20.25" customHeight="1" x14ac:dyDescent="0.2">
      <c r="B508" s="4" t="s">
        <v>24</v>
      </c>
      <c r="C508" s="4" t="s">
        <v>722</v>
      </c>
      <c r="D508" s="4" t="s">
        <v>728</v>
      </c>
      <c r="E508" s="4"/>
      <c r="F508" s="4" t="s">
        <v>27</v>
      </c>
      <c r="G508" s="4" t="s">
        <v>724</v>
      </c>
      <c r="H508" s="4" t="s">
        <v>29</v>
      </c>
      <c r="I508" s="4" t="s">
        <v>581</v>
      </c>
      <c r="J508" s="5">
        <v>190107057882</v>
      </c>
      <c r="K508" s="4" t="s">
        <v>589</v>
      </c>
      <c r="L508" s="4" t="s">
        <v>599</v>
      </c>
      <c r="M508" s="4" t="s">
        <v>590</v>
      </c>
      <c r="N508" s="4" t="s">
        <v>33</v>
      </c>
      <c r="O508" s="4" t="s">
        <v>133</v>
      </c>
      <c r="P508" s="4" t="s">
        <v>134</v>
      </c>
      <c r="Q508" s="4" t="s">
        <v>681</v>
      </c>
      <c r="R508" s="4" t="s">
        <v>682</v>
      </c>
      <c r="S508" s="5" t="s">
        <v>721</v>
      </c>
      <c r="T508" s="4" t="s">
        <v>39</v>
      </c>
      <c r="U508" s="4" t="s">
        <v>40</v>
      </c>
      <c r="V508" s="9">
        <v>21.99</v>
      </c>
      <c r="W508" s="9">
        <f t="shared" si="14"/>
        <v>5.4974999999999996</v>
      </c>
      <c r="X508" s="10">
        <v>12</v>
      </c>
      <c r="Y508" s="12">
        <v>0</v>
      </c>
      <c r="Z508" s="13">
        <f t="shared" si="15"/>
        <v>0</v>
      </c>
    </row>
    <row r="509" spans="2:26" ht="20.25" customHeight="1" x14ac:dyDescent="0.2">
      <c r="B509" s="4" t="s">
        <v>24</v>
      </c>
      <c r="C509" s="4" t="s">
        <v>722</v>
      </c>
      <c r="D509" s="4" t="s">
        <v>728</v>
      </c>
      <c r="E509" s="4"/>
      <c r="F509" s="4" t="s">
        <v>46</v>
      </c>
      <c r="G509" s="4" t="s">
        <v>724</v>
      </c>
      <c r="H509" s="4" t="s">
        <v>29</v>
      </c>
      <c r="I509" s="4" t="s">
        <v>581</v>
      </c>
      <c r="J509" s="5">
        <v>190107057875</v>
      </c>
      <c r="K509" s="4" t="s">
        <v>589</v>
      </c>
      <c r="L509" s="4" t="s">
        <v>599</v>
      </c>
      <c r="M509" s="4" t="s">
        <v>590</v>
      </c>
      <c r="N509" s="4" t="s">
        <v>33</v>
      </c>
      <c r="O509" s="4" t="s">
        <v>133</v>
      </c>
      <c r="P509" s="4" t="s">
        <v>134</v>
      </c>
      <c r="Q509" s="4" t="s">
        <v>681</v>
      </c>
      <c r="R509" s="4" t="s">
        <v>682</v>
      </c>
      <c r="S509" s="5" t="s">
        <v>721</v>
      </c>
      <c r="T509" s="4" t="s">
        <v>39</v>
      </c>
      <c r="U509" s="4" t="s">
        <v>40</v>
      </c>
      <c r="V509" s="9">
        <v>21.99</v>
      </c>
      <c r="W509" s="9">
        <f t="shared" si="14"/>
        <v>5.4974999999999996</v>
      </c>
      <c r="X509" s="10">
        <v>12</v>
      </c>
      <c r="Y509" s="12">
        <v>0</v>
      </c>
      <c r="Z509" s="13">
        <f t="shared" si="15"/>
        <v>0</v>
      </c>
    </row>
    <row r="510" spans="2:26" ht="20.25" customHeight="1" x14ac:dyDescent="0.2">
      <c r="B510" s="4" t="s">
        <v>24</v>
      </c>
      <c r="C510" s="4" t="s">
        <v>722</v>
      </c>
      <c r="D510" s="4" t="s">
        <v>729</v>
      </c>
      <c r="E510" s="4"/>
      <c r="F510" s="4" t="s">
        <v>27</v>
      </c>
      <c r="G510" s="4" t="s">
        <v>724</v>
      </c>
      <c r="H510" s="4" t="s">
        <v>29</v>
      </c>
      <c r="I510" s="4" t="s">
        <v>581</v>
      </c>
      <c r="J510" s="5">
        <v>190107057493</v>
      </c>
      <c r="K510" s="4" t="s">
        <v>589</v>
      </c>
      <c r="L510" s="4" t="s">
        <v>599</v>
      </c>
      <c r="M510" s="4" t="s">
        <v>590</v>
      </c>
      <c r="N510" s="4" t="s">
        <v>33</v>
      </c>
      <c r="O510" s="4" t="s">
        <v>133</v>
      </c>
      <c r="P510" s="4" t="s">
        <v>134</v>
      </c>
      <c r="Q510" s="4" t="s">
        <v>461</v>
      </c>
      <c r="R510" s="4" t="s">
        <v>462</v>
      </c>
      <c r="S510" s="5" t="s">
        <v>721</v>
      </c>
      <c r="T510" s="4" t="s">
        <v>39</v>
      </c>
      <c r="U510" s="4" t="s">
        <v>40</v>
      </c>
      <c r="V510" s="9">
        <v>21.99</v>
      </c>
      <c r="W510" s="9">
        <f t="shared" si="14"/>
        <v>5.4974999999999996</v>
      </c>
      <c r="X510" s="10">
        <v>12</v>
      </c>
      <c r="Y510" s="12">
        <v>0</v>
      </c>
      <c r="Z510" s="13">
        <f t="shared" si="15"/>
        <v>0</v>
      </c>
    </row>
    <row r="511" spans="2:26" ht="20.25" customHeight="1" x14ac:dyDescent="0.2">
      <c r="B511" s="4" t="s">
        <v>24</v>
      </c>
      <c r="C511" s="4" t="s">
        <v>722</v>
      </c>
      <c r="D511" s="4" t="s">
        <v>730</v>
      </c>
      <c r="E511" s="4"/>
      <c r="F511" s="4" t="s">
        <v>27</v>
      </c>
      <c r="G511" s="4" t="s">
        <v>724</v>
      </c>
      <c r="H511" s="4" t="s">
        <v>29</v>
      </c>
      <c r="I511" s="4" t="s">
        <v>581</v>
      </c>
      <c r="J511" s="5">
        <v>190107224680</v>
      </c>
      <c r="K511" s="4" t="s">
        <v>589</v>
      </c>
      <c r="L511" s="4" t="s">
        <v>599</v>
      </c>
      <c r="M511" s="4" t="s">
        <v>590</v>
      </c>
      <c r="N511" s="4" t="s">
        <v>33</v>
      </c>
      <c r="O511" s="4" t="s">
        <v>133</v>
      </c>
      <c r="P511" s="4" t="s">
        <v>134</v>
      </c>
      <c r="Q511" s="4" t="s">
        <v>731</v>
      </c>
      <c r="R511" s="4" t="s">
        <v>732</v>
      </c>
      <c r="S511" s="5" t="s">
        <v>721</v>
      </c>
      <c r="T511" s="4" t="s">
        <v>39</v>
      </c>
      <c r="U511" s="4" t="s">
        <v>40</v>
      </c>
      <c r="V511" s="9">
        <v>21.99</v>
      </c>
      <c r="W511" s="9">
        <f t="shared" si="14"/>
        <v>5.4974999999999996</v>
      </c>
      <c r="X511" s="10">
        <v>12</v>
      </c>
      <c r="Y511" s="12">
        <v>0</v>
      </c>
      <c r="Z511" s="13">
        <f t="shared" si="15"/>
        <v>0</v>
      </c>
    </row>
    <row r="512" spans="2:26" ht="20.25" customHeight="1" x14ac:dyDescent="0.2">
      <c r="B512" s="4" t="s">
        <v>24</v>
      </c>
      <c r="C512" s="4" t="s">
        <v>722</v>
      </c>
      <c r="D512" s="4" t="s">
        <v>733</v>
      </c>
      <c r="E512" s="4"/>
      <c r="F512" s="4" t="s">
        <v>27</v>
      </c>
      <c r="G512" s="4" t="s">
        <v>724</v>
      </c>
      <c r="H512" s="4" t="s">
        <v>29</v>
      </c>
      <c r="I512" s="4" t="s">
        <v>581</v>
      </c>
      <c r="J512" s="5">
        <v>190107057523</v>
      </c>
      <c r="K512" s="4" t="s">
        <v>589</v>
      </c>
      <c r="L512" s="4" t="s">
        <v>599</v>
      </c>
      <c r="M512" s="4" t="s">
        <v>590</v>
      </c>
      <c r="N512" s="4" t="s">
        <v>33</v>
      </c>
      <c r="O512" s="4" t="s">
        <v>133</v>
      </c>
      <c r="P512" s="4" t="s">
        <v>134</v>
      </c>
      <c r="Q512" s="4" t="s">
        <v>61</v>
      </c>
      <c r="R512" s="4" t="s">
        <v>62</v>
      </c>
      <c r="S512" s="5" t="s">
        <v>721</v>
      </c>
      <c r="T512" s="4" t="s">
        <v>39</v>
      </c>
      <c r="U512" s="4" t="s">
        <v>40</v>
      </c>
      <c r="V512" s="9">
        <v>21.99</v>
      </c>
      <c r="W512" s="9">
        <f t="shared" si="14"/>
        <v>5.4974999999999996</v>
      </c>
      <c r="X512" s="10">
        <v>12</v>
      </c>
      <c r="Y512" s="12">
        <v>0</v>
      </c>
      <c r="Z512" s="13">
        <f t="shared" si="15"/>
        <v>0</v>
      </c>
    </row>
    <row r="513" spans="2:26" ht="20.25" customHeight="1" x14ac:dyDescent="0.2">
      <c r="B513" s="4" t="s">
        <v>24</v>
      </c>
      <c r="C513" s="4" t="s">
        <v>722</v>
      </c>
      <c r="D513" s="4" t="s">
        <v>734</v>
      </c>
      <c r="E513" s="4"/>
      <c r="F513" s="4" t="s">
        <v>27</v>
      </c>
      <c r="G513" s="4" t="s">
        <v>724</v>
      </c>
      <c r="H513" s="4" t="s">
        <v>29</v>
      </c>
      <c r="I513" s="4" t="s">
        <v>581</v>
      </c>
      <c r="J513" s="5">
        <v>190107057585</v>
      </c>
      <c r="K513" s="4" t="s">
        <v>589</v>
      </c>
      <c r="L513" s="4" t="s">
        <v>599</v>
      </c>
      <c r="M513" s="4" t="s">
        <v>590</v>
      </c>
      <c r="N513" s="4" t="s">
        <v>33</v>
      </c>
      <c r="O513" s="4" t="s">
        <v>133</v>
      </c>
      <c r="P513" s="4" t="s">
        <v>134</v>
      </c>
      <c r="Q513" s="4" t="s">
        <v>360</v>
      </c>
      <c r="R513" s="4" t="s">
        <v>361</v>
      </c>
      <c r="S513" s="5" t="s">
        <v>721</v>
      </c>
      <c r="T513" s="4" t="s">
        <v>39</v>
      </c>
      <c r="U513" s="4" t="s">
        <v>40</v>
      </c>
      <c r="V513" s="9">
        <v>21.99</v>
      </c>
      <c r="W513" s="9">
        <f t="shared" si="14"/>
        <v>5.4974999999999996</v>
      </c>
      <c r="X513" s="10">
        <v>12</v>
      </c>
      <c r="Y513" s="12">
        <v>0</v>
      </c>
      <c r="Z513" s="13">
        <f t="shared" si="15"/>
        <v>0</v>
      </c>
    </row>
    <row r="514" spans="2:26" ht="20.25" customHeight="1" x14ac:dyDescent="0.2">
      <c r="B514" s="4" t="s">
        <v>24</v>
      </c>
      <c r="C514" s="4" t="s">
        <v>735</v>
      </c>
      <c r="D514" s="4" t="s">
        <v>736</v>
      </c>
      <c r="E514" s="4"/>
      <c r="F514" s="4" t="s">
        <v>46</v>
      </c>
      <c r="G514" s="4" t="s">
        <v>42</v>
      </c>
      <c r="H514" s="4" t="s">
        <v>72</v>
      </c>
      <c r="I514" s="4" t="s">
        <v>30</v>
      </c>
      <c r="J514" s="5">
        <v>190107639323</v>
      </c>
      <c r="K514" s="4" t="s">
        <v>31</v>
      </c>
      <c r="L514" s="4" t="s">
        <v>32</v>
      </c>
      <c r="M514" s="4" t="s">
        <v>32</v>
      </c>
      <c r="N514" s="4" t="s">
        <v>43</v>
      </c>
      <c r="O514" s="4" t="s">
        <v>34</v>
      </c>
      <c r="P514" s="4" t="s">
        <v>35</v>
      </c>
      <c r="Q514" s="4" t="s">
        <v>214</v>
      </c>
      <c r="R514" s="4" t="s">
        <v>215</v>
      </c>
      <c r="S514" s="5" t="s">
        <v>75</v>
      </c>
      <c r="T514" s="4" t="s">
        <v>39</v>
      </c>
      <c r="U514" s="4" t="s">
        <v>40</v>
      </c>
      <c r="V514" s="9">
        <v>32.99</v>
      </c>
      <c r="W514" s="9">
        <f t="shared" si="14"/>
        <v>8.2475000000000005</v>
      </c>
      <c r="X514" s="10">
        <v>12</v>
      </c>
      <c r="Y514" s="12">
        <v>0</v>
      </c>
      <c r="Z514" s="13">
        <f t="shared" si="15"/>
        <v>0</v>
      </c>
    </row>
    <row r="515" spans="2:26" ht="20.25" customHeight="1" x14ac:dyDescent="0.2">
      <c r="B515" s="4" t="s">
        <v>24</v>
      </c>
      <c r="C515" s="4" t="s">
        <v>735</v>
      </c>
      <c r="D515" s="4" t="s">
        <v>736</v>
      </c>
      <c r="E515" s="4"/>
      <c r="F515" s="4" t="s">
        <v>50</v>
      </c>
      <c r="G515" s="4" t="s">
        <v>42</v>
      </c>
      <c r="H515" s="4" t="s">
        <v>72</v>
      </c>
      <c r="I515" s="4" t="s">
        <v>30</v>
      </c>
      <c r="J515" s="5">
        <v>190107639316</v>
      </c>
      <c r="K515" s="4" t="s">
        <v>31</v>
      </c>
      <c r="L515" s="4" t="s">
        <v>32</v>
      </c>
      <c r="M515" s="4" t="s">
        <v>32</v>
      </c>
      <c r="N515" s="4" t="s">
        <v>43</v>
      </c>
      <c r="O515" s="4" t="s">
        <v>34</v>
      </c>
      <c r="P515" s="4" t="s">
        <v>35</v>
      </c>
      <c r="Q515" s="4" t="s">
        <v>214</v>
      </c>
      <c r="R515" s="4" t="s">
        <v>215</v>
      </c>
      <c r="S515" s="5" t="s">
        <v>75</v>
      </c>
      <c r="T515" s="4" t="s">
        <v>39</v>
      </c>
      <c r="U515" s="4" t="s">
        <v>40</v>
      </c>
      <c r="V515" s="9">
        <v>32.99</v>
      </c>
      <c r="W515" s="9">
        <f t="shared" ref="W515:W578" si="16">V515*50%*50%</f>
        <v>8.2475000000000005</v>
      </c>
      <c r="X515" s="10">
        <v>12</v>
      </c>
      <c r="Y515" s="12">
        <v>0</v>
      </c>
      <c r="Z515" s="13">
        <f t="shared" ref="Z515:Z578" si="17">W515*Y515</f>
        <v>0</v>
      </c>
    </row>
    <row r="516" spans="2:26" ht="20.25" customHeight="1" x14ac:dyDescent="0.2">
      <c r="B516" s="4" t="s">
        <v>24</v>
      </c>
      <c r="C516" s="4" t="s">
        <v>737</v>
      </c>
      <c r="D516" s="4" t="s">
        <v>738</v>
      </c>
      <c r="E516" s="4"/>
      <c r="F516" s="4" t="s">
        <v>46</v>
      </c>
      <c r="G516" s="4" t="s">
        <v>42</v>
      </c>
      <c r="H516" s="4" t="s">
        <v>72</v>
      </c>
      <c r="I516" s="4" t="s">
        <v>30</v>
      </c>
      <c r="J516" s="5">
        <v>190107639347</v>
      </c>
      <c r="K516" s="4" t="s">
        <v>31</v>
      </c>
      <c r="L516" s="4" t="s">
        <v>32</v>
      </c>
      <c r="M516" s="4" t="s">
        <v>32</v>
      </c>
      <c r="N516" s="4" t="s">
        <v>43</v>
      </c>
      <c r="O516" s="4" t="s">
        <v>34</v>
      </c>
      <c r="P516" s="4" t="s">
        <v>35</v>
      </c>
      <c r="Q516" s="4" t="s">
        <v>214</v>
      </c>
      <c r="R516" s="4" t="s">
        <v>215</v>
      </c>
      <c r="S516" s="5" t="s">
        <v>38</v>
      </c>
      <c r="T516" s="4" t="s">
        <v>39</v>
      </c>
      <c r="U516" s="4" t="s">
        <v>40</v>
      </c>
      <c r="V516" s="9">
        <v>11.99</v>
      </c>
      <c r="W516" s="9">
        <f t="shared" si="16"/>
        <v>2.9975000000000001</v>
      </c>
      <c r="X516" s="10">
        <v>12</v>
      </c>
      <c r="Y516" s="12">
        <v>0</v>
      </c>
      <c r="Z516" s="13">
        <f t="shared" si="17"/>
        <v>0</v>
      </c>
    </row>
    <row r="517" spans="2:26" ht="20.25" customHeight="1" x14ac:dyDescent="0.2">
      <c r="B517" s="4" t="s">
        <v>24</v>
      </c>
      <c r="C517" s="4" t="s">
        <v>737</v>
      </c>
      <c r="D517" s="4" t="s">
        <v>738</v>
      </c>
      <c r="E517" s="4"/>
      <c r="F517" s="4" t="s">
        <v>50</v>
      </c>
      <c r="G517" s="4" t="s">
        <v>42</v>
      </c>
      <c r="H517" s="4" t="s">
        <v>72</v>
      </c>
      <c r="I517" s="4" t="s">
        <v>30</v>
      </c>
      <c r="J517" s="5">
        <v>190107639330</v>
      </c>
      <c r="K517" s="4" t="s">
        <v>31</v>
      </c>
      <c r="L517" s="4" t="s">
        <v>32</v>
      </c>
      <c r="M517" s="4" t="s">
        <v>32</v>
      </c>
      <c r="N517" s="4" t="s">
        <v>43</v>
      </c>
      <c r="O517" s="4" t="s">
        <v>34</v>
      </c>
      <c r="P517" s="4" t="s">
        <v>35</v>
      </c>
      <c r="Q517" s="4" t="s">
        <v>214</v>
      </c>
      <c r="R517" s="4" t="s">
        <v>215</v>
      </c>
      <c r="S517" s="5" t="s">
        <v>38</v>
      </c>
      <c r="T517" s="4" t="s">
        <v>39</v>
      </c>
      <c r="U517" s="4" t="s">
        <v>40</v>
      </c>
      <c r="V517" s="9">
        <v>11.99</v>
      </c>
      <c r="W517" s="9">
        <f t="shared" si="16"/>
        <v>2.9975000000000001</v>
      </c>
      <c r="X517" s="10">
        <v>12</v>
      </c>
      <c r="Y517" s="12">
        <v>0</v>
      </c>
      <c r="Z517" s="13">
        <f t="shared" si="17"/>
        <v>0</v>
      </c>
    </row>
    <row r="518" spans="2:26" ht="20.25" customHeight="1" x14ac:dyDescent="0.2">
      <c r="B518" s="4" t="s">
        <v>24</v>
      </c>
      <c r="C518" s="4" t="s">
        <v>739</v>
      </c>
      <c r="D518" s="4" t="s">
        <v>740</v>
      </c>
      <c r="E518" s="4"/>
      <c r="F518" s="4" t="s">
        <v>46</v>
      </c>
      <c r="G518" s="4" t="s">
        <v>42</v>
      </c>
      <c r="H518" s="4" t="s">
        <v>72</v>
      </c>
      <c r="I518" s="4" t="s">
        <v>30</v>
      </c>
      <c r="J518" s="5">
        <v>190107639361</v>
      </c>
      <c r="K518" s="4" t="s">
        <v>31</v>
      </c>
      <c r="L518" s="4" t="s">
        <v>32</v>
      </c>
      <c r="M518" s="4" t="s">
        <v>32</v>
      </c>
      <c r="N518" s="4" t="s">
        <v>43</v>
      </c>
      <c r="O518" s="4" t="s">
        <v>34</v>
      </c>
      <c r="P518" s="4" t="s">
        <v>35</v>
      </c>
      <c r="Q518" s="4" t="s">
        <v>99</v>
      </c>
      <c r="R518" s="4" t="s">
        <v>100</v>
      </c>
      <c r="S518" s="5" t="s">
        <v>75</v>
      </c>
      <c r="T518" s="4" t="s">
        <v>39</v>
      </c>
      <c r="U518" s="4" t="s">
        <v>40</v>
      </c>
      <c r="V518" s="9">
        <v>32.99</v>
      </c>
      <c r="W518" s="9">
        <f t="shared" si="16"/>
        <v>8.2475000000000005</v>
      </c>
      <c r="X518" s="10">
        <v>12</v>
      </c>
      <c r="Y518" s="12">
        <v>0</v>
      </c>
      <c r="Z518" s="13">
        <f t="shared" si="17"/>
        <v>0</v>
      </c>
    </row>
    <row r="519" spans="2:26" ht="20.25" customHeight="1" x14ac:dyDescent="0.2">
      <c r="B519" s="4" t="s">
        <v>24</v>
      </c>
      <c r="C519" s="4" t="s">
        <v>739</v>
      </c>
      <c r="D519" s="4" t="s">
        <v>740</v>
      </c>
      <c r="E519" s="4"/>
      <c r="F519" s="4" t="s">
        <v>50</v>
      </c>
      <c r="G519" s="4" t="s">
        <v>42</v>
      </c>
      <c r="H519" s="4" t="s">
        <v>72</v>
      </c>
      <c r="I519" s="4" t="s">
        <v>30</v>
      </c>
      <c r="J519" s="5">
        <v>190107639354</v>
      </c>
      <c r="K519" s="4" t="s">
        <v>31</v>
      </c>
      <c r="L519" s="4" t="s">
        <v>32</v>
      </c>
      <c r="M519" s="4" t="s">
        <v>32</v>
      </c>
      <c r="N519" s="4" t="s">
        <v>43</v>
      </c>
      <c r="O519" s="4" t="s">
        <v>34</v>
      </c>
      <c r="P519" s="4" t="s">
        <v>35</v>
      </c>
      <c r="Q519" s="4" t="s">
        <v>99</v>
      </c>
      <c r="R519" s="4" t="s">
        <v>100</v>
      </c>
      <c r="S519" s="5" t="s">
        <v>75</v>
      </c>
      <c r="T519" s="4" t="s">
        <v>39</v>
      </c>
      <c r="U519" s="4" t="s">
        <v>40</v>
      </c>
      <c r="V519" s="9">
        <v>32.99</v>
      </c>
      <c r="W519" s="9">
        <f t="shared" si="16"/>
        <v>8.2475000000000005</v>
      </c>
      <c r="X519" s="10">
        <v>12</v>
      </c>
      <c r="Y519" s="12">
        <v>0</v>
      </c>
      <c r="Z519" s="13">
        <f t="shared" si="17"/>
        <v>0</v>
      </c>
    </row>
    <row r="520" spans="2:26" ht="20.25" customHeight="1" x14ac:dyDescent="0.2">
      <c r="B520" s="4" t="s">
        <v>24</v>
      </c>
      <c r="C520" s="4" t="s">
        <v>741</v>
      </c>
      <c r="D520" s="4" t="s">
        <v>742</v>
      </c>
      <c r="E520" s="4"/>
      <c r="F520" s="4" t="s">
        <v>46</v>
      </c>
      <c r="G520" s="4" t="s">
        <v>42</v>
      </c>
      <c r="H520" s="4" t="s">
        <v>72</v>
      </c>
      <c r="I520" s="4" t="s">
        <v>30</v>
      </c>
      <c r="J520" s="5">
        <v>190107639385</v>
      </c>
      <c r="K520" s="4" t="s">
        <v>31</v>
      </c>
      <c r="L520" s="4" t="s">
        <v>32</v>
      </c>
      <c r="M520" s="4" t="s">
        <v>32</v>
      </c>
      <c r="N520" s="4" t="s">
        <v>43</v>
      </c>
      <c r="O520" s="4" t="s">
        <v>34</v>
      </c>
      <c r="P520" s="4" t="s">
        <v>35</v>
      </c>
      <c r="Q520" s="4" t="s">
        <v>55</v>
      </c>
      <c r="R520" s="4" t="s">
        <v>56</v>
      </c>
      <c r="S520" s="5" t="s">
        <v>38</v>
      </c>
      <c r="T520" s="4" t="s">
        <v>39</v>
      </c>
      <c r="U520" s="4" t="s">
        <v>40</v>
      </c>
      <c r="V520" s="9">
        <v>11.99</v>
      </c>
      <c r="W520" s="9">
        <f t="shared" si="16"/>
        <v>2.9975000000000001</v>
      </c>
      <c r="X520" s="10">
        <v>12</v>
      </c>
      <c r="Y520" s="12">
        <v>0</v>
      </c>
      <c r="Z520" s="13">
        <f t="shared" si="17"/>
        <v>0</v>
      </c>
    </row>
    <row r="521" spans="2:26" ht="20.25" customHeight="1" x14ac:dyDescent="0.2">
      <c r="B521" s="4" t="s">
        <v>24</v>
      </c>
      <c r="C521" s="4" t="s">
        <v>741</v>
      </c>
      <c r="D521" s="4" t="s">
        <v>742</v>
      </c>
      <c r="E521" s="4"/>
      <c r="F521" s="4" t="s">
        <v>50</v>
      </c>
      <c r="G521" s="4" t="s">
        <v>42</v>
      </c>
      <c r="H521" s="4" t="s">
        <v>72</v>
      </c>
      <c r="I521" s="4" t="s">
        <v>30</v>
      </c>
      <c r="J521" s="5">
        <v>190107639378</v>
      </c>
      <c r="K521" s="4" t="s">
        <v>31</v>
      </c>
      <c r="L521" s="4" t="s">
        <v>32</v>
      </c>
      <c r="M521" s="4" t="s">
        <v>32</v>
      </c>
      <c r="N521" s="4" t="s">
        <v>43</v>
      </c>
      <c r="O521" s="4" t="s">
        <v>34</v>
      </c>
      <c r="P521" s="4" t="s">
        <v>35</v>
      </c>
      <c r="Q521" s="4" t="s">
        <v>55</v>
      </c>
      <c r="R521" s="4" t="s">
        <v>56</v>
      </c>
      <c r="S521" s="5" t="s">
        <v>38</v>
      </c>
      <c r="T521" s="4" t="s">
        <v>39</v>
      </c>
      <c r="U521" s="4" t="s">
        <v>40</v>
      </c>
      <c r="V521" s="9">
        <v>11.99</v>
      </c>
      <c r="W521" s="9">
        <f t="shared" si="16"/>
        <v>2.9975000000000001</v>
      </c>
      <c r="X521" s="10">
        <v>12</v>
      </c>
      <c r="Y521" s="12">
        <v>0</v>
      </c>
      <c r="Z521" s="13">
        <f t="shared" si="17"/>
        <v>0</v>
      </c>
    </row>
    <row r="522" spans="2:26" ht="20.25" customHeight="1" x14ac:dyDescent="0.2">
      <c r="B522" s="4" t="s">
        <v>24</v>
      </c>
      <c r="C522" s="4" t="s">
        <v>743</v>
      </c>
      <c r="D522" s="4" t="s">
        <v>744</v>
      </c>
      <c r="E522" s="4"/>
      <c r="F522" s="4" t="s">
        <v>46</v>
      </c>
      <c r="G522" s="4" t="s">
        <v>42</v>
      </c>
      <c r="H522" s="4" t="s">
        <v>72</v>
      </c>
      <c r="I522" s="4" t="s">
        <v>30</v>
      </c>
      <c r="J522" s="5">
        <v>190107639408</v>
      </c>
      <c r="K522" s="4" t="s">
        <v>31</v>
      </c>
      <c r="L522" s="4" t="s">
        <v>32</v>
      </c>
      <c r="M522" s="4" t="s">
        <v>32</v>
      </c>
      <c r="N522" s="4" t="s">
        <v>43</v>
      </c>
      <c r="O522" s="4" t="s">
        <v>34</v>
      </c>
      <c r="P522" s="4" t="s">
        <v>35</v>
      </c>
      <c r="Q522" s="4" t="s">
        <v>220</v>
      </c>
      <c r="R522" s="4" t="s">
        <v>221</v>
      </c>
      <c r="S522" s="5" t="s">
        <v>75</v>
      </c>
      <c r="T522" s="4" t="s">
        <v>39</v>
      </c>
      <c r="U522" s="4" t="s">
        <v>40</v>
      </c>
      <c r="V522" s="9">
        <v>11.99</v>
      </c>
      <c r="W522" s="9">
        <f t="shared" si="16"/>
        <v>2.9975000000000001</v>
      </c>
      <c r="X522" s="10">
        <v>12</v>
      </c>
      <c r="Y522" s="12">
        <v>0</v>
      </c>
      <c r="Z522" s="13">
        <f t="shared" si="17"/>
        <v>0</v>
      </c>
    </row>
    <row r="523" spans="2:26" ht="20.25" customHeight="1" x14ac:dyDescent="0.2">
      <c r="B523" s="4" t="s">
        <v>24</v>
      </c>
      <c r="C523" s="4" t="s">
        <v>743</v>
      </c>
      <c r="D523" s="4" t="s">
        <v>744</v>
      </c>
      <c r="E523" s="4"/>
      <c r="F523" s="4" t="s">
        <v>50</v>
      </c>
      <c r="G523" s="4" t="s">
        <v>42</v>
      </c>
      <c r="H523" s="4" t="s">
        <v>72</v>
      </c>
      <c r="I523" s="4" t="s">
        <v>30</v>
      </c>
      <c r="J523" s="5">
        <v>190107639392</v>
      </c>
      <c r="K523" s="4" t="s">
        <v>31</v>
      </c>
      <c r="L523" s="4" t="s">
        <v>32</v>
      </c>
      <c r="M523" s="4" t="s">
        <v>32</v>
      </c>
      <c r="N523" s="4" t="s">
        <v>43</v>
      </c>
      <c r="O523" s="4" t="s">
        <v>34</v>
      </c>
      <c r="P523" s="4" t="s">
        <v>35</v>
      </c>
      <c r="Q523" s="4" t="s">
        <v>220</v>
      </c>
      <c r="R523" s="4" t="s">
        <v>221</v>
      </c>
      <c r="S523" s="5" t="s">
        <v>75</v>
      </c>
      <c r="T523" s="4" t="s">
        <v>39</v>
      </c>
      <c r="U523" s="4" t="s">
        <v>40</v>
      </c>
      <c r="V523" s="9">
        <v>11.99</v>
      </c>
      <c r="W523" s="9">
        <f t="shared" si="16"/>
        <v>2.9975000000000001</v>
      </c>
      <c r="X523" s="10">
        <v>12</v>
      </c>
      <c r="Y523" s="12">
        <v>0</v>
      </c>
      <c r="Z523" s="13">
        <f t="shared" si="17"/>
        <v>0</v>
      </c>
    </row>
    <row r="524" spans="2:26" ht="20.25" customHeight="1" x14ac:dyDescent="0.2">
      <c r="B524" s="4" t="s">
        <v>24</v>
      </c>
      <c r="C524" s="4" t="s">
        <v>745</v>
      </c>
      <c r="D524" s="4" t="s">
        <v>746</v>
      </c>
      <c r="E524" s="4"/>
      <c r="F524" s="4" t="s">
        <v>46</v>
      </c>
      <c r="G524" s="4" t="s">
        <v>42</v>
      </c>
      <c r="H524" s="4" t="s">
        <v>72</v>
      </c>
      <c r="I524" s="4" t="s">
        <v>79</v>
      </c>
      <c r="J524" s="5">
        <v>190107639422</v>
      </c>
      <c r="K524" s="4" t="s">
        <v>90</v>
      </c>
      <c r="L524" s="4" t="s">
        <v>32</v>
      </c>
      <c r="M524" s="4" t="s">
        <v>80</v>
      </c>
      <c r="N524" s="4" t="s">
        <v>43</v>
      </c>
      <c r="O524" s="4" t="s">
        <v>91</v>
      </c>
      <c r="P524" s="4" t="s">
        <v>35</v>
      </c>
      <c r="Q524" s="4" t="s">
        <v>36</v>
      </c>
      <c r="R524" s="4" t="s">
        <v>37</v>
      </c>
      <c r="S524" s="5" t="s">
        <v>101</v>
      </c>
      <c r="T524" s="4" t="s">
        <v>39</v>
      </c>
      <c r="U524" s="4" t="s">
        <v>40</v>
      </c>
      <c r="V524" s="9">
        <v>44.99</v>
      </c>
      <c r="W524" s="9">
        <f t="shared" si="16"/>
        <v>11.2475</v>
      </c>
      <c r="X524" s="10">
        <v>12</v>
      </c>
      <c r="Y524" s="12">
        <v>0</v>
      </c>
      <c r="Z524" s="13">
        <f t="shared" si="17"/>
        <v>0</v>
      </c>
    </row>
    <row r="525" spans="2:26" ht="20.25" customHeight="1" x14ac:dyDescent="0.2">
      <c r="B525" s="4" t="s">
        <v>24</v>
      </c>
      <c r="C525" s="4" t="s">
        <v>745</v>
      </c>
      <c r="D525" s="4" t="s">
        <v>746</v>
      </c>
      <c r="E525" s="4"/>
      <c r="F525" s="4" t="s">
        <v>50</v>
      </c>
      <c r="G525" s="4" t="s">
        <v>42</v>
      </c>
      <c r="H525" s="4" t="s">
        <v>72</v>
      </c>
      <c r="I525" s="4" t="s">
        <v>79</v>
      </c>
      <c r="J525" s="5">
        <v>190107639415</v>
      </c>
      <c r="K525" s="4" t="s">
        <v>90</v>
      </c>
      <c r="L525" s="4" t="s">
        <v>32</v>
      </c>
      <c r="M525" s="4" t="s">
        <v>80</v>
      </c>
      <c r="N525" s="4" t="s">
        <v>43</v>
      </c>
      <c r="O525" s="4" t="s">
        <v>91</v>
      </c>
      <c r="P525" s="4" t="s">
        <v>35</v>
      </c>
      <c r="Q525" s="4" t="s">
        <v>36</v>
      </c>
      <c r="R525" s="4" t="s">
        <v>37</v>
      </c>
      <c r="S525" s="5" t="s">
        <v>101</v>
      </c>
      <c r="T525" s="4" t="s">
        <v>39</v>
      </c>
      <c r="U525" s="4" t="s">
        <v>40</v>
      </c>
      <c r="V525" s="9">
        <v>44.99</v>
      </c>
      <c r="W525" s="9">
        <f t="shared" si="16"/>
        <v>11.2475</v>
      </c>
      <c r="X525" s="10">
        <v>12</v>
      </c>
      <c r="Y525" s="12">
        <v>0</v>
      </c>
      <c r="Z525" s="13">
        <f t="shared" si="17"/>
        <v>0</v>
      </c>
    </row>
    <row r="526" spans="2:26" ht="20.25" customHeight="1" x14ac:dyDescent="0.2">
      <c r="B526" s="4" t="s">
        <v>24</v>
      </c>
      <c r="C526" s="4" t="s">
        <v>747</v>
      </c>
      <c r="D526" s="4" t="s">
        <v>748</v>
      </c>
      <c r="E526" s="4"/>
      <c r="F526" s="4" t="s">
        <v>46</v>
      </c>
      <c r="G526" s="4" t="s">
        <v>42</v>
      </c>
      <c r="H526" s="4" t="s">
        <v>72</v>
      </c>
      <c r="I526" s="4" t="s">
        <v>79</v>
      </c>
      <c r="J526" s="5">
        <v>190107639446</v>
      </c>
      <c r="K526" s="4" t="s">
        <v>90</v>
      </c>
      <c r="L526" s="4" t="s">
        <v>32</v>
      </c>
      <c r="M526" s="4" t="s">
        <v>80</v>
      </c>
      <c r="N526" s="4" t="s">
        <v>43</v>
      </c>
      <c r="O526" s="4" t="s">
        <v>91</v>
      </c>
      <c r="P526" s="4" t="s">
        <v>35</v>
      </c>
      <c r="Q526" s="4" t="s">
        <v>224</v>
      </c>
      <c r="R526" s="4" t="s">
        <v>225</v>
      </c>
      <c r="S526" s="5" t="s">
        <v>101</v>
      </c>
      <c r="T526" s="4" t="s">
        <v>39</v>
      </c>
      <c r="U526" s="4" t="s">
        <v>40</v>
      </c>
      <c r="V526" s="9">
        <v>15.99</v>
      </c>
      <c r="W526" s="9">
        <f t="shared" si="16"/>
        <v>3.9975000000000001</v>
      </c>
      <c r="X526" s="10">
        <v>12</v>
      </c>
      <c r="Y526" s="12">
        <v>0</v>
      </c>
      <c r="Z526" s="13">
        <f t="shared" si="17"/>
        <v>0</v>
      </c>
    </row>
    <row r="527" spans="2:26" ht="20.25" customHeight="1" x14ac:dyDescent="0.2">
      <c r="B527" s="4" t="s">
        <v>24</v>
      </c>
      <c r="C527" s="4" t="s">
        <v>747</v>
      </c>
      <c r="D527" s="4" t="s">
        <v>748</v>
      </c>
      <c r="E527" s="4"/>
      <c r="F527" s="4" t="s">
        <v>50</v>
      </c>
      <c r="G527" s="4" t="s">
        <v>42</v>
      </c>
      <c r="H527" s="4" t="s">
        <v>72</v>
      </c>
      <c r="I527" s="4" t="s">
        <v>79</v>
      </c>
      <c r="J527" s="5">
        <v>190107639439</v>
      </c>
      <c r="K527" s="4" t="s">
        <v>90</v>
      </c>
      <c r="L527" s="4" t="s">
        <v>32</v>
      </c>
      <c r="M527" s="4" t="s">
        <v>80</v>
      </c>
      <c r="N527" s="4" t="s">
        <v>43</v>
      </c>
      <c r="O527" s="4" t="s">
        <v>91</v>
      </c>
      <c r="P527" s="4" t="s">
        <v>35</v>
      </c>
      <c r="Q527" s="4" t="s">
        <v>224</v>
      </c>
      <c r="R527" s="4" t="s">
        <v>225</v>
      </c>
      <c r="S527" s="5" t="s">
        <v>101</v>
      </c>
      <c r="T527" s="4" t="s">
        <v>39</v>
      </c>
      <c r="U527" s="4" t="s">
        <v>40</v>
      </c>
      <c r="V527" s="9">
        <v>15.99</v>
      </c>
      <c r="W527" s="9">
        <f t="shared" si="16"/>
        <v>3.9975000000000001</v>
      </c>
      <c r="X527" s="10">
        <v>12</v>
      </c>
      <c r="Y527" s="12">
        <v>0</v>
      </c>
      <c r="Z527" s="13">
        <f t="shared" si="17"/>
        <v>0</v>
      </c>
    </row>
    <row r="528" spans="2:26" ht="20.25" customHeight="1" x14ac:dyDescent="0.2">
      <c r="B528" s="4" t="s">
        <v>24</v>
      </c>
      <c r="C528" s="4" t="s">
        <v>749</v>
      </c>
      <c r="D528" s="4" t="s">
        <v>750</v>
      </c>
      <c r="E528" s="4"/>
      <c r="F528" s="4" t="s">
        <v>46</v>
      </c>
      <c r="G528" s="4" t="s">
        <v>42</v>
      </c>
      <c r="H528" s="4" t="s">
        <v>72</v>
      </c>
      <c r="I528" s="4" t="s">
        <v>79</v>
      </c>
      <c r="J528" s="5">
        <v>190107639460</v>
      </c>
      <c r="K528" s="4" t="s">
        <v>90</v>
      </c>
      <c r="L528" s="4" t="s">
        <v>32</v>
      </c>
      <c r="M528" s="4" t="s">
        <v>80</v>
      </c>
      <c r="N528" s="4" t="s">
        <v>43</v>
      </c>
      <c r="O528" s="4" t="s">
        <v>91</v>
      </c>
      <c r="P528" s="4" t="s">
        <v>35</v>
      </c>
      <c r="Q528" s="4" t="s">
        <v>58</v>
      </c>
      <c r="R528" s="4" t="s">
        <v>59</v>
      </c>
      <c r="S528" s="5" t="s">
        <v>92</v>
      </c>
      <c r="T528" s="4" t="s">
        <v>39</v>
      </c>
      <c r="U528" s="4" t="s">
        <v>40</v>
      </c>
      <c r="V528" s="9">
        <v>44.99</v>
      </c>
      <c r="W528" s="9">
        <f t="shared" si="16"/>
        <v>11.2475</v>
      </c>
      <c r="X528" s="10">
        <v>12</v>
      </c>
      <c r="Y528" s="12">
        <v>0</v>
      </c>
      <c r="Z528" s="13">
        <f t="shared" si="17"/>
        <v>0</v>
      </c>
    </row>
    <row r="529" spans="2:26" ht="20.25" customHeight="1" x14ac:dyDescent="0.2">
      <c r="B529" s="4" t="s">
        <v>24</v>
      </c>
      <c r="C529" s="4" t="s">
        <v>749</v>
      </c>
      <c r="D529" s="4" t="s">
        <v>750</v>
      </c>
      <c r="E529" s="4"/>
      <c r="F529" s="4" t="s">
        <v>50</v>
      </c>
      <c r="G529" s="4" t="s">
        <v>42</v>
      </c>
      <c r="H529" s="4" t="s">
        <v>72</v>
      </c>
      <c r="I529" s="4" t="s">
        <v>79</v>
      </c>
      <c r="J529" s="5">
        <v>190107639453</v>
      </c>
      <c r="K529" s="4" t="s">
        <v>90</v>
      </c>
      <c r="L529" s="4" t="s">
        <v>32</v>
      </c>
      <c r="M529" s="4" t="s">
        <v>80</v>
      </c>
      <c r="N529" s="4" t="s">
        <v>43</v>
      </c>
      <c r="O529" s="4" t="s">
        <v>91</v>
      </c>
      <c r="P529" s="4" t="s">
        <v>35</v>
      </c>
      <c r="Q529" s="4" t="s">
        <v>58</v>
      </c>
      <c r="R529" s="4" t="s">
        <v>59</v>
      </c>
      <c r="S529" s="5" t="s">
        <v>92</v>
      </c>
      <c r="T529" s="4" t="s">
        <v>39</v>
      </c>
      <c r="U529" s="4" t="s">
        <v>40</v>
      </c>
      <c r="V529" s="9">
        <v>44.99</v>
      </c>
      <c r="W529" s="9">
        <f t="shared" si="16"/>
        <v>11.2475</v>
      </c>
      <c r="X529" s="10">
        <v>12</v>
      </c>
      <c r="Y529" s="12">
        <v>0</v>
      </c>
      <c r="Z529" s="13">
        <f t="shared" si="17"/>
        <v>0</v>
      </c>
    </row>
    <row r="530" spans="2:26" ht="20.25" customHeight="1" x14ac:dyDescent="0.2">
      <c r="B530" s="4" t="s">
        <v>24</v>
      </c>
      <c r="C530" s="4" t="s">
        <v>751</v>
      </c>
      <c r="D530" s="4" t="s">
        <v>752</v>
      </c>
      <c r="E530" s="4"/>
      <c r="F530" s="4" t="s">
        <v>46</v>
      </c>
      <c r="G530" s="4" t="s">
        <v>42</v>
      </c>
      <c r="H530" s="4" t="s">
        <v>72</v>
      </c>
      <c r="I530" s="4" t="s">
        <v>79</v>
      </c>
      <c r="J530" s="5">
        <v>190107639484</v>
      </c>
      <c r="K530" s="4" t="s">
        <v>90</v>
      </c>
      <c r="L530" s="4" t="s">
        <v>32</v>
      </c>
      <c r="M530" s="4" t="s">
        <v>80</v>
      </c>
      <c r="N530" s="4" t="s">
        <v>43</v>
      </c>
      <c r="O530" s="4" t="s">
        <v>34</v>
      </c>
      <c r="P530" s="4" t="s">
        <v>35</v>
      </c>
      <c r="Q530" s="4" t="s">
        <v>36</v>
      </c>
      <c r="R530" s="4" t="s">
        <v>37</v>
      </c>
      <c r="S530" s="5" t="s">
        <v>110</v>
      </c>
      <c r="T530" s="4" t="s">
        <v>39</v>
      </c>
      <c r="U530" s="4" t="s">
        <v>40</v>
      </c>
      <c r="V530" s="9">
        <v>15.99</v>
      </c>
      <c r="W530" s="9">
        <f t="shared" si="16"/>
        <v>3.9975000000000001</v>
      </c>
      <c r="X530" s="10">
        <v>12</v>
      </c>
      <c r="Y530" s="12">
        <v>0</v>
      </c>
      <c r="Z530" s="13">
        <f t="shared" si="17"/>
        <v>0</v>
      </c>
    </row>
    <row r="531" spans="2:26" ht="20.25" customHeight="1" x14ac:dyDescent="0.2">
      <c r="B531" s="4" t="s">
        <v>24</v>
      </c>
      <c r="C531" s="4" t="s">
        <v>751</v>
      </c>
      <c r="D531" s="4" t="s">
        <v>752</v>
      </c>
      <c r="E531" s="4"/>
      <c r="F531" s="4" t="s">
        <v>50</v>
      </c>
      <c r="G531" s="4" t="s">
        <v>42</v>
      </c>
      <c r="H531" s="4" t="s">
        <v>72</v>
      </c>
      <c r="I531" s="4" t="s">
        <v>79</v>
      </c>
      <c r="J531" s="5">
        <v>190107639477</v>
      </c>
      <c r="K531" s="4" t="s">
        <v>90</v>
      </c>
      <c r="L531" s="4" t="s">
        <v>32</v>
      </c>
      <c r="M531" s="4" t="s">
        <v>80</v>
      </c>
      <c r="N531" s="4" t="s">
        <v>43</v>
      </c>
      <c r="O531" s="4" t="s">
        <v>34</v>
      </c>
      <c r="P531" s="4" t="s">
        <v>35</v>
      </c>
      <c r="Q531" s="4" t="s">
        <v>36</v>
      </c>
      <c r="R531" s="4" t="s">
        <v>37</v>
      </c>
      <c r="S531" s="5" t="s">
        <v>110</v>
      </c>
      <c r="T531" s="4" t="s">
        <v>39</v>
      </c>
      <c r="U531" s="4" t="s">
        <v>40</v>
      </c>
      <c r="V531" s="9">
        <v>15.99</v>
      </c>
      <c r="W531" s="9">
        <f t="shared" si="16"/>
        <v>3.9975000000000001</v>
      </c>
      <c r="X531" s="10">
        <v>12</v>
      </c>
      <c r="Y531" s="12">
        <v>0</v>
      </c>
      <c r="Z531" s="13">
        <f t="shared" si="17"/>
        <v>0</v>
      </c>
    </row>
    <row r="532" spans="2:26" ht="20.25" customHeight="1" x14ac:dyDescent="0.2">
      <c r="B532" s="4" t="s">
        <v>24</v>
      </c>
      <c r="C532" s="4" t="s">
        <v>753</v>
      </c>
      <c r="D532" s="4" t="s">
        <v>754</v>
      </c>
      <c r="E532" s="4"/>
      <c r="F532" s="4" t="s">
        <v>46</v>
      </c>
      <c r="G532" s="4" t="s">
        <v>42</v>
      </c>
      <c r="H532" s="4" t="s">
        <v>72</v>
      </c>
      <c r="I532" s="4" t="s">
        <v>79</v>
      </c>
      <c r="J532" s="5">
        <v>190107639507</v>
      </c>
      <c r="K532" s="4" t="s">
        <v>90</v>
      </c>
      <c r="L532" s="4" t="s">
        <v>32</v>
      </c>
      <c r="M532" s="4" t="s">
        <v>80</v>
      </c>
      <c r="N532" s="4" t="s">
        <v>43</v>
      </c>
      <c r="O532" s="4" t="s">
        <v>34</v>
      </c>
      <c r="P532" s="4" t="s">
        <v>35</v>
      </c>
      <c r="Q532" s="4" t="s">
        <v>99</v>
      </c>
      <c r="R532" s="4" t="s">
        <v>100</v>
      </c>
      <c r="S532" s="5" t="s">
        <v>129</v>
      </c>
      <c r="T532" s="4" t="s">
        <v>39</v>
      </c>
      <c r="U532" s="4" t="s">
        <v>40</v>
      </c>
      <c r="V532" s="9">
        <v>44.99</v>
      </c>
      <c r="W532" s="9">
        <f t="shared" si="16"/>
        <v>11.2475</v>
      </c>
      <c r="X532" s="10">
        <v>12</v>
      </c>
      <c r="Y532" s="12">
        <v>0</v>
      </c>
      <c r="Z532" s="13">
        <f t="shared" si="17"/>
        <v>0</v>
      </c>
    </row>
    <row r="533" spans="2:26" ht="20.25" customHeight="1" x14ac:dyDescent="0.2">
      <c r="B533" s="4" t="s">
        <v>24</v>
      </c>
      <c r="C533" s="4" t="s">
        <v>753</v>
      </c>
      <c r="D533" s="4" t="s">
        <v>754</v>
      </c>
      <c r="E533" s="4"/>
      <c r="F533" s="4" t="s">
        <v>50</v>
      </c>
      <c r="G533" s="4" t="s">
        <v>42</v>
      </c>
      <c r="H533" s="4" t="s">
        <v>72</v>
      </c>
      <c r="I533" s="4" t="s">
        <v>79</v>
      </c>
      <c r="J533" s="5">
        <v>190107639491</v>
      </c>
      <c r="K533" s="4" t="s">
        <v>90</v>
      </c>
      <c r="L533" s="4" t="s">
        <v>32</v>
      </c>
      <c r="M533" s="4" t="s">
        <v>80</v>
      </c>
      <c r="N533" s="4" t="s">
        <v>43</v>
      </c>
      <c r="O533" s="4" t="s">
        <v>34</v>
      </c>
      <c r="P533" s="4" t="s">
        <v>35</v>
      </c>
      <c r="Q533" s="4" t="s">
        <v>99</v>
      </c>
      <c r="R533" s="4" t="s">
        <v>100</v>
      </c>
      <c r="S533" s="5" t="s">
        <v>129</v>
      </c>
      <c r="T533" s="4" t="s">
        <v>39</v>
      </c>
      <c r="U533" s="4" t="s">
        <v>40</v>
      </c>
      <c r="V533" s="9">
        <v>44.99</v>
      </c>
      <c r="W533" s="9">
        <f t="shared" si="16"/>
        <v>11.2475</v>
      </c>
      <c r="X533" s="10">
        <v>12</v>
      </c>
      <c r="Y533" s="12">
        <v>0</v>
      </c>
      <c r="Z533" s="13">
        <f t="shared" si="17"/>
        <v>0</v>
      </c>
    </row>
    <row r="534" spans="2:26" ht="20.25" customHeight="1" x14ac:dyDescent="0.2">
      <c r="B534" s="4" t="s">
        <v>24</v>
      </c>
      <c r="C534" s="4" t="s">
        <v>755</v>
      </c>
      <c r="D534" s="4" t="s">
        <v>756</v>
      </c>
      <c r="E534" s="4"/>
      <c r="F534" s="4" t="s">
        <v>46</v>
      </c>
      <c r="G534" s="4" t="s">
        <v>42</v>
      </c>
      <c r="H534" s="4" t="s">
        <v>72</v>
      </c>
      <c r="I534" s="4" t="s">
        <v>79</v>
      </c>
      <c r="J534" s="5">
        <v>190107639521</v>
      </c>
      <c r="K534" s="4" t="s">
        <v>90</v>
      </c>
      <c r="L534" s="4" t="s">
        <v>32</v>
      </c>
      <c r="M534" s="4" t="s">
        <v>80</v>
      </c>
      <c r="N534" s="4" t="s">
        <v>43</v>
      </c>
      <c r="O534" s="4" t="s">
        <v>34</v>
      </c>
      <c r="P534" s="4" t="s">
        <v>35</v>
      </c>
      <c r="Q534" s="4" t="s">
        <v>99</v>
      </c>
      <c r="R534" s="4" t="s">
        <v>100</v>
      </c>
      <c r="S534" s="5" t="s">
        <v>110</v>
      </c>
      <c r="T534" s="4" t="s">
        <v>39</v>
      </c>
      <c r="U534" s="4" t="s">
        <v>40</v>
      </c>
      <c r="V534" s="9">
        <v>15.99</v>
      </c>
      <c r="W534" s="9">
        <f t="shared" si="16"/>
        <v>3.9975000000000001</v>
      </c>
      <c r="X534" s="10">
        <v>12</v>
      </c>
      <c r="Y534" s="12">
        <v>0</v>
      </c>
      <c r="Z534" s="13">
        <f t="shared" si="17"/>
        <v>0</v>
      </c>
    </row>
    <row r="535" spans="2:26" ht="20.25" customHeight="1" x14ac:dyDescent="0.2">
      <c r="B535" s="4" t="s">
        <v>24</v>
      </c>
      <c r="C535" s="4" t="s">
        <v>755</v>
      </c>
      <c r="D535" s="4" t="s">
        <v>756</v>
      </c>
      <c r="E535" s="4"/>
      <c r="F535" s="4" t="s">
        <v>50</v>
      </c>
      <c r="G535" s="4" t="s">
        <v>42</v>
      </c>
      <c r="H535" s="4" t="s">
        <v>72</v>
      </c>
      <c r="I535" s="4" t="s">
        <v>79</v>
      </c>
      <c r="J535" s="5">
        <v>190107639514</v>
      </c>
      <c r="K535" s="4" t="s">
        <v>90</v>
      </c>
      <c r="L535" s="4" t="s">
        <v>32</v>
      </c>
      <c r="M535" s="4" t="s">
        <v>80</v>
      </c>
      <c r="N535" s="4" t="s">
        <v>43</v>
      </c>
      <c r="O535" s="4" t="s">
        <v>34</v>
      </c>
      <c r="P535" s="4" t="s">
        <v>35</v>
      </c>
      <c r="Q535" s="4" t="s">
        <v>99</v>
      </c>
      <c r="R535" s="4" t="s">
        <v>100</v>
      </c>
      <c r="S535" s="5" t="s">
        <v>110</v>
      </c>
      <c r="T535" s="4" t="s">
        <v>39</v>
      </c>
      <c r="U535" s="4" t="s">
        <v>40</v>
      </c>
      <c r="V535" s="9">
        <v>15.99</v>
      </c>
      <c r="W535" s="9">
        <f t="shared" si="16"/>
        <v>3.9975000000000001</v>
      </c>
      <c r="X535" s="10">
        <v>12</v>
      </c>
      <c r="Y535" s="12">
        <v>0</v>
      </c>
      <c r="Z535" s="13">
        <f t="shared" si="17"/>
        <v>0</v>
      </c>
    </row>
    <row r="536" spans="2:26" ht="20.25" customHeight="1" x14ac:dyDescent="0.2">
      <c r="B536" s="4" t="s">
        <v>24</v>
      </c>
      <c r="C536" s="4" t="s">
        <v>757</v>
      </c>
      <c r="D536" s="4" t="s">
        <v>758</v>
      </c>
      <c r="E536" s="4"/>
      <c r="F536" s="4" t="s">
        <v>46</v>
      </c>
      <c r="G536" s="4" t="s">
        <v>42</v>
      </c>
      <c r="H536" s="4" t="s">
        <v>72</v>
      </c>
      <c r="I536" s="4" t="s">
        <v>79</v>
      </c>
      <c r="J536" s="5">
        <v>190107639545</v>
      </c>
      <c r="K536" s="4" t="s">
        <v>90</v>
      </c>
      <c r="L536" s="4" t="s">
        <v>32</v>
      </c>
      <c r="M536" s="4" t="s">
        <v>80</v>
      </c>
      <c r="N536" s="4" t="s">
        <v>43</v>
      </c>
      <c r="O536" s="4" t="s">
        <v>34</v>
      </c>
      <c r="P536" s="4" t="s">
        <v>35</v>
      </c>
      <c r="Q536" s="4" t="s">
        <v>214</v>
      </c>
      <c r="R536" s="4" t="s">
        <v>215</v>
      </c>
      <c r="S536" s="5" t="s">
        <v>110</v>
      </c>
      <c r="T536" s="4" t="s">
        <v>39</v>
      </c>
      <c r="U536" s="4" t="s">
        <v>40</v>
      </c>
      <c r="V536" s="9">
        <v>44.99</v>
      </c>
      <c r="W536" s="9">
        <f t="shared" si="16"/>
        <v>11.2475</v>
      </c>
      <c r="X536" s="10">
        <v>12</v>
      </c>
      <c r="Y536" s="12">
        <v>0</v>
      </c>
      <c r="Z536" s="13">
        <f t="shared" si="17"/>
        <v>0</v>
      </c>
    </row>
    <row r="537" spans="2:26" ht="20.25" customHeight="1" x14ac:dyDescent="0.2">
      <c r="B537" s="4" t="s">
        <v>24</v>
      </c>
      <c r="C537" s="4" t="s">
        <v>757</v>
      </c>
      <c r="D537" s="4" t="s">
        <v>758</v>
      </c>
      <c r="E537" s="4"/>
      <c r="F537" s="4" t="s">
        <v>50</v>
      </c>
      <c r="G537" s="4" t="s">
        <v>42</v>
      </c>
      <c r="H537" s="4" t="s">
        <v>72</v>
      </c>
      <c r="I537" s="4" t="s">
        <v>79</v>
      </c>
      <c r="J537" s="5">
        <v>190107639538</v>
      </c>
      <c r="K537" s="4" t="s">
        <v>90</v>
      </c>
      <c r="L537" s="4" t="s">
        <v>32</v>
      </c>
      <c r="M537" s="4" t="s">
        <v>80</v>
      </c>
      <c r="N537" s="4" t="s">
        <v>43</v>
      </c>
      <c r="O537" s="4" t="s">
        <v>34</v>
      </c>
      <c r="P537" s="4" t="s">
        <v>35</v>
      </c>
      <c r="Q537" s="4" t="s">
        <v>214</v>
      </c>
      <c r="R537" s="4" t="s">
        <v>215</v>
      </c>
      <c r="S537" s="5" t="s">
        <v>110</v>
      </c>
      <c r="T537" s="4" t="s">
        <v>39</v>
      </c>
      <c r="U537" s="4" t="s">
        <v>40</v>
      </c>
      <c r="V537" s="9">
        <v>44.99</v>
      </c>
      <c r="W537" s="9">
        <f t="shared" si="16"/>
        <v>11.2475</v>
      </c>
      <c r="X537" s="10">
        <v>12</v>
      </c>
      <c r="Y537" s="12">
        <v>0</v>
      </c>
      <c r="Z537" s="13">
        <f t="shared" si="17"/>
        <v>0</v>
      </c>
    </row>
    <row r="538" spans="2:26" ht="20.25" customHeight="1" x14ac:dyDescent="0.2">
      <c r="B538" s="4" t="s">
        <v>24</v>
      </c>
      <c r="C538" s="4" t="s">
        <v>759</v>
      </c>
      <c r="D538" s="4" t="s">
        <v>760</v>
      </c>
      <c r="E538" s="4"/>
      <c r="F538" s="4" t="s">
        <v>46</v>
      </c>
      <c r="G538" s="4" t="s">
        <v>42</v>
      </c>
      <c r="H538" s="4" t="s">
        <v>72</v>
      </c>
      <c r="I538" s="4" t="s">
        <v>79</v>
      </c>
      <c r="J538" s="5">
        <v>190107639569</v>
      </c>
      <c r="K538" s="4" t="s">
        <v>90</v>
      </c>
      <c r="L538" s="4" t="s">
        <v>32</v>
      </c>
      <c r="M538" s="4" t="s">
        <v>80</v>
      </c>
      <c r="N538" s="4" t="s">
        <v>43</v>
      </c>
      <c r="O538" s="4" t="s">
        <v>34</v>
      </c>
      <c r="P538" s="4" t="s">
        <v>35</v>
      </c>
      <c r="Q538" s="4" t="s">
        <v>99</v>
      </c>
      <c r="R538" s="4" t="s">
        <v>100</v>
      </c>
      <c r="S538" s="5" t="s">
        <v>110</v>
      </c>
      <c r="T538" s="4" t="s">
        <v>39</v>
      </c>
      <c r="U538" s="4" t="s">
        <v>40</v>
      </c>
      <c r="V538" s="9">
        <v>44.99</v>
      </c>
      <c r="W538" s="9">
        <f t="shared" si="16"/>
        <v>11.2475</v>
      </c>
      <c r="X538" s="10">
        <v>12</v>
      </c>
      <c r="Y538" s="12">
        <v>0</v>
      </c>
      <c r="Z538" s="13">
        <f t="shared" si="17"/>
        <v>0</v>
      </c>
    </row>
    <row r="539" spans="2:26" ht="20.25" customHeight="1" x14ac:dyDescent="0.2">
      <c r="B539" s="4" t="s">
        <v>24</v>
      </c>
      <c r="C539" s="4" t="s">
        <v>759</v>
      </c>
      <c r="D539" s="4" t="s">
        <v>760</v>
      </c>
      <c r="E539" s="4"/>
      <c r="F539" s="4" t="s">
        <v>50</v>
      </c>
      <c r="G539" s="4" t="s">
        <v>42</v>
      </c>
      <c r="H539" s="4" t="s">
        <v>72</v>
      </c>
      <c r="I539" s="4" t="s">
        <v>79</v>
      </c>
      <c r="J539" s="5">
        <v>190107639552</v>
      </c>
      <c r="K539" s="4" t="s">
        <v>90</v>
      </c>
      <c r="L539" s="4" t="s">
        <v>32</v>
      </c>
      <c r="M539" s="4" t="s">
        <v>80</v>
      </c>
      <c r="N539" s="4" t="s">
        <v>43</v>
      </c>
      <c r="O539" s="4" t="s">
        <v>34</v>
      </c>
      <c r="P539" s="4" t="s">
        <v>35</v>
      </c>
      <c r="Q539" s="4" t="s">
        <v>99</v>
      </c>
      <c r="R539" s="4" t="s">
        <v>100</v>
      </c>
      <c r="S539" s="5" t="s">
        <v>110</v>
      </c>
      <c r="T539" s="4" t="s">
        <v>39</v>
      </c>
      <c r="U539" s="4" t="s">
        <v>40</v>
      </c>
      <c r="V539" s="9">
        <v>44.99</v>
      </c>
      <c r="W539" s="9">
        <f t="shared" si="16"/>
        <v>11.2475</v>
      </c>
      <c r="X539" s="10">
        <v>12</v>
      </c>
      <c r="Y539" s="12">
        <v>0</v>
      </c>
      <c r="Z539" s="13">
        <f t="shared" si="17"/>
        <v>0</v>
      </c>
    </row>
    <row r="540" spans="2:26" ht="20.25" customHeight="1" x14ac:dyDescent="0.2">
      <c r="B540" s="4" t="s">
        <v>24</v>
      </c>
      <c r="C540" s="4" t="s">
        <v>761</v>
      </c>
      <c r="D540" s="4" t="s">
        <v>762</v>
      </c>
      <c r="E540" s="4"/>
      <c r="F540" s="4" t="s">
        <v>46</v>
      </c>
      <c r="G540" s="4" t="s">
        <v>42</v>
      </c>
      <c r="H540" s="4" t="s">
        <v>72</v>
      </c>
      <c r="I540" s="4" t="s">
        <v>154</v>
      </c>
      <c r="J540" s="5">
        <v>190107639583</v>
      </c>
      <c r="K540" s="4" t="s">
        <v>90</v>
      </c>
      <c r="L540" s="4" t="s">
        <v>32</v>
      </c>
      <c r="M540" s="4" t="s">
        <v>80</v>
      </c>
      <c r="N540" s="4" t="s">
        <v>43</v>
      </c>
      <c r="O540" s="4" t="s">
        <v>133</v>
      </c>
      <c r="P540" s="4" t="s">
        <v>134</v>
      </c>
      <c r="Q540" s="4" t="s">
        <v>99</v>
      </c>
      <c r="R540" s="4" t="s">
        <v>100</v>
      </c>
      <c r="S540" s="5" t="s">
        <v>763</v>
      </c>
      <c r="T540" s="4" t="s">
        <v>39</v>
      </c>
      <c r="U540" s="4" t="s">
        <v>40</v>
      </c>
      <c r="V540" s="9">
        <v>15.99</v>
      </c>
      <c r="W540" s="9">
        <f t="shared" si="16"/>
        <v>3.9975000000000001</v>
      </c>
      <c r="X540" s="10">
        <v>12</v>
      </c>
      <c r="Y540" s="12">
        <v>0</v>
      </c>
      <c r="Z540" s="13">
        <f t="shared" si="17"/>
        <v>0</v>
      </c>
    </row>
    <row r="541" spans="2:26" ht="20.25" customHeight="1" x14ac:dyDescent="0.2">
      <c r="B541" s="4" t="s">
        <v>24</v>
      </c>
      <c r="C541" s="4" t="s">
        <v>761</v>
      </c>
      <c r="D541" s="4" t="s">
        <v>762</v>
      </c>
      <c r="E541" s="4"/>
      <c r="F541" s="4" t="s">
        <v>50</v>
      </c>
      <c r="G541" s="4" t="s">
        <v>42</v>
      </c>
      <c r="H541" s="4" t="s">
        <v>72</v>
      </c>
      <c r="I541" s="4" t="s">
        <v>154</v>
      </c>
      <c r="J541" s="5">
        <v>190107639576</v>
      </c>
      <c r="K541" s="4" t="s">
        <v>90</v>
      </c>
      <c r="L541" s="4" t="s">
        <v>32</v>
      </c>
      <c r="M541" s="4" t="s">
        <v>80</v>
      </c>
      <c r="N541" s="4" t="s">
        <v>43</v>
      </c>
      <c r="O541" s="4" t="s">
        <v>133</v>
      </c>
      <c r="P541" s="4" t="s">
        <v>134</v>
      </c>
      <c r="Q541" s="4" t="s">
        <v>99</v>
      </c>
      <c r="R541" s="4" t="s">
        <v>100</v>
      </c>
      <c r="S541" s="5" t="s">
        <v>763</v>
      </c>
      <c r="T541" s="4" t="s">
        <v>39</v>
      </c>
      <c r="U541" s="4" t="s">
        <v>40</v>
      </c>
      <c r="V541" s="9">
        <v>15.99</v>
      </c>
      <c r="W541" s="9">
        <f t="shared" si="16"/>
        <v>3.9975000000000001</v>
      </c>
      <c r="X541" s="10">
        <v>12</v>
      </c>
      <c r="Y541" s="12">
        <v>0</v>
      </c>
      <c r="Z541" s="13">
        <f t="shared" si="17"/>
        <v>0</v>
      </c>
    </row>
    <row r="542" spans="2:26" ht="20.25" customHeight="1" x14ac:dyDescent="0.2">
      <c r="B542" s="4" t="s">
        <v>24</v>
      </c>
      <c r="C542" s="4" t="s">
        <v>764</v>
      </c>
      <c r="D542" s="4" t="s">
        <v>765</v>
      </c>
      <c r="E542" s="4"/>
      <c r="F542" s="4" t="s">
        <v>46</v>
      </c>
      <c r="G542" s="4" t="s">
        <v>42</v>
      </c>
      <c r="H542" s="4" t="s">
        <v>72</v>
      </c>
      <c r="I542" s="4" t="s">
        <v>154</v>
      </c>
      <c r="J542" s="5">
        <v>190107639606</v>
      </c>
      <c r="K542" s="4" t="s">
        <v>90</v>
      </c>
      <c r="L542" s="4" t="s">
        <v>32</v>
      </c>
      <c r="M542" s="4" t="s">
        <v>80</v>
      </c>
      <c r="N542" s="4" t="s">
        <v>43</v>
      </c>
      <c r="O542" s="4" t="s">
        <v>133</v>
      </c>
      <c r="P542" s="4" t="s">
        <v>134</v>
      </c>
      <c r="Q542" s="4" t="s">
        <v>99</v>
      </c>
      <c r="R542" s="4" t="s">
        <v>100</v>
      </c>
      <c r="S542" s="5" t="s">
        <v>766</v>
      </c>
      <c r="T542" s="4" t="s">
        <v>39</v>
      </c>
      <c r="U542" s="4" t="s">
        <v>40</v>
      </c>
      <c r="V542" s="9">
        <v>44.99</v>
      </c>
      <c r="W542" s="9">
        <f t="shared" si="16"/>
        <v>11.2475</v>
      </c>
      <c r="X542" s="10">
        <v>12</v>
      </c>
      <c r="Y542" s="12">
        <v>0</v>
      </c>
      <c r="Z542" s="13">
        <f t="shared" si="17"/>
        <v>0</v>
      </c>
    </row>
    <row r="543" spans="2:26" ht="20.25" customHeight="1" x14ac:dyDescent="0.2">
      <c r="B543" s="4" t="s">
        <v>24</v>
      </c>
      <c r="C543" s="4" t="s">
        <v>764</v>
      </c>
      <c r="D543" s="4" t="s">
        <v>765</v>
      </c>
      <c r="E543" s="4"/>
      <c r="F543" s="4" t="s">
        <v>50</v>
      </c>
      <c r="G543" s="4" t="s">
        <v>42</v>
      </c>
      <c r="H543" s="4" t="s">
        <v>72</v>
      </c>
      <c r="I543" s="4" t="s">
        <v>154</v>
      </c>
      <c r="J543" s="5">
        <v>190107639590</v>
      </c>
      <c r="K543" s="4" t="s">
        <v>90</v>
      </c>
      <c r="L543" s="4" t="s">
        <v>32</v>
      </c>
      <c r="M543" s="4" t="s">
        <v>80</v>
      </c>
      <c r="N543" s="4" t="s">
        <v>43</v>
      </c>
      <c r="O543" s="4" t="s">
        <v>133</v>
      </c>
      <c r="P543" s="4" t="s">
        <v>134</v>
      </c>
      <c r="Q543" s="4" t="s">
        <v>99</v>
      </c>
      <c r="R543" s="4" t="s">
        <v>100</v>
      </c>
      <c r="S543" s="5" t="s">
        <v>766</v>
      </c>
      <c r="T543" s="4" t="s">
        <v>39</v>
      </c>
      <c r="U543" s="4" t="s">
        <v>40</v>
      </c>
      <c r="V543" s="9">
        <v>44.99</v>
      </c>
      <c r="W543" s="9">
        <f t="shared" si="16"/>
        <v>11.2475</v>
      </c>
      <c r="X543" s="10">
        <v>12</v>
      </c>
      <c r="Y543" s="12">
        <v>0</v>
      </c>
      <c r="Z543" s="13">
        <f t="shared" si="17"/>
        <v>0</v>
      </c>
    </row>
    <row r="544" spans="2:26" ht="20.25" customHeight="1" x14ac:dyDescent="0.2">
      <c r="B544" s="4" t="s">
        <v>24</v>
      </c>
      <c r="C544" s="4" t="s">
        <v>767</v>
      </c>
      <c r="D544" s="4" t="s">
        <v>768</v>
      </c>
      <c r="E544" s="4"/>
      <c r="F544" s="4" t="s">
        <v>46</v>
      </c>
      <c r="G544" s="4" t="s">
        <v>42</v>
      </c>
      <c r="H544" s="4" t="s">
        <v>72</v>
      </c>
      <c r="I544" s="4" t="s">
        <v>154</v>
      </c>
      <c r="J544" s="5">
        <v>190107639620</v>
      </c>
      <c r="K544" s="4" t="s">
        <v>90</v>
      </c>
      <c r="L544" s="4" t="s">
        <v>32</v>
      </c>
      <c r="M544" s="4" t="s">
        <v>80</v>
      </c>
      <c r="N544" s="4" t="s">
        <v>43</v>
      </c>
      <c r="O544" s="4" t="s">
        <v>133</v>
      </c>
      <c r="P544" s="4" t="s">
        <v>134</v>
      </c>
      <c r="Q544" s="4" t="s">
        <v>99</v>
      </c>
      <c r="R544" s="4" t="s">
        <v>100</v>
      </c>
      <c r="S544" s="5" t="s">
        <v>769</v>
      </c>
      <c r="T544" s="4" t="s">
        <v>39</v>
      </c>
      <c r="U544" s="4" t="s">
        <v>40</v>
      </c>
      <c r="V544" s="9">
        <v>15.99</v>
      </c>
      <c r="W544" s="9">
        <f t="shared" si="16"/>
        <v>3.9975000000000001</v>
      </c>
      <c r="X544" s="10">
        <v>12</v>
      </c>
      <c r="Y544" s="12">
        <v>0</v>
      </c>
      <c r="Z544" s="13">
        <f t="shared" si="17"/>
        <v>0</v>
      </c>
    </row>
    <row r="545" spans="2:26" ht="20.25" customHeight="1" x14ac:dyDescent="0.2">
      <c r="B545" s="4" t="s">
        <v>24</v>
      </c>
      <c r="C545" s="4" t="s">
        <v>767</v>
      </c>
      <c r="D545" s="4" t="s">
        <v>768</v>
      </c>
      <c r="E545" s="4"/>
      <c r="F545" s="4" t="s">
        <v>50</v>
      </c>
      <c r="G545" s="4" t="s">
        <v>42</v>
      </c>
      <c r="H545" s="4" t="s">
        <v>72</v>
      </c>
      <c r="I545" s="4" t="s">
        <v>154</v>
      </c>
      <c r="J545" s="5">
        <v>190107639613</v>
      </c>
      <c r="K545" s="4" t="s">
        <v>90</v>
      </c>
      <c r="L545" s="4" t="s">
        <v>32</v>
      </c>
      <c r="M545" s="4" t="s">
        <v>80</v>
      </c>
      <c r="N545" s="4" t="s">
        <v>43</v>
      </c>
      <c r="O545" s="4" t="s">
        <v>133</v>
      </c>
      <c r="P545" s="4" t="s">
        <v>134</v>
      </c>
      <c r="Q545" s="4" t="s">
        <v>99</v>
      </c>
      <c r="R545" s="4" t="s">
        <v>100</v>
      </c>
      <c r="S545" s="5" t="s">
        <v>769</v>
      </c>
      <c r="T545" s="4" t="s">
        <v>39</v>
      </c>
      <c r="U545" s="4" t="s">
        <v>40</v>
      </c>
      <c r="V545" s="9">
        <v>15.99</v>
      </c>
      <c r="W545" s="9">
        <f t="shared" si="16"/>
        <v>3.9975000000000001</v>
      </c>
      <c r="X545" s="10">
        <v>12</v>
      </c>
      <c r="Y545" s="12">
        <v>0</v>
      </c>
      <c r="Z545" s="13">
        <f t="shared" si="17"/>
        <v>0</v>
      </c>
    </row>
    <row r="546" spans="2:26" ht="20.25" customHeight="1" x14ac:dyDescent="0.2">
      <c r="B546" s="4" t="s">
        <v>24</v>
      </c>
      <c r="C546" s="4" t="s">
        <v>770</v>
      </c>
      <c r="D546" s="4" t="s">
        <v>771</v>
      </c>
      <c r="E546" s="4"/>
      <c r="F546" s="4" t="s">
        <v>46</v>
      </c>
      <c r="G546" s="4" t="s">
        <v>42</v>
      </c>
      <c r="H546" s="4" t="s">
        <v>72</v>
      </c>
      <c r="I546" s="4" t="s">
        <v>79</v>
      </c>
      <c r="J546" s="5">
        <v>190107639644</v>
      </c>
      <c r="K546" s="4" t="s">
        <v>176</v>
      </c>
      <c r="L546" s="4" t="s">
        <v>32</v>
      </c>
      <c r="M546" s="4" t="s">
        <v>80</v>
      </c>
      <c r="N546" s="4" t="s">
        <v>43</v>
      </c>
      <c r="O546" s="4" t="s">
        <v>91</v>
      </c>
      <c r="P546" s="4" t="s">
        <v>35</v>
      </c>
      <c r="Q546" s="4" t="s">
        <v>220</v>
      </c>
      <c r="R546" s="4" t="s">
        <v>221</v>
      </c>
      <c r="S546" s="5" t="s">
        <v>179</v>
      </c>
      <c r="T546" s="4" t="s">
        <v>39</v>
      </c>
      <c r="U546" s="4" t="s">
        <v>40</v>
      </c>
      <c r="V546" s="9">
        <v>17.989999999999998</v>
      </c>
      <c r="W546" s="9">
        <f t="shared" si="16"/>
        <v>4.4974999999999996</v>
      </c>
      <c r="X546" s="10">
        <v>12</v>
      </c>
      <c r="Y546" s="12">
        <v>0</v>
      </c>
      <c r="Z546" s="13">
        <f t="shared" si="17"/>
        <v>0</v>
      </c>
    </row>
    <row r="547" spans="2:26" ht="20.25" customHeight="1" x14ac:dyDescent="0.2">
      <c r="B547" s="4" t="s">
        <v>24</v>
      </c>
      <c r="C547" s="4" t="s">
        <v>770</v>
      </c>
      <c r="D547" s="4" t="s">
        <v>771</v>
      </c>
      <c r="E547" s="4"/>
      <c r="F547" s="4" t="s">
        <v>50</v>
      </c>
      <c r="G547" s="4" t="s">
        <v>42</v>
      </c>
      <c r="H547" s="4" t="s">
        <v>72</v>
      </c>
      <c r="I547" s="4" t="s">
        <v>79</v>
      </c>
      <c r="J547" s="5">
        <v>190107639637</v>
      </c>
      <c r="K547" s="4" t="s">
        <v>176</v>
      </c>
      <c r="L547" s="4" t="s">
        <v>32</v>
      </c>
      <c r="M547" s="4" t="s">
        <v>80</v>
      </c>
      <c r="N547" s="4" t="s">
        <v>43</v>
      </c>
      <c r="O547" s="4" t="s">
        <v>91</v>
      </c>
      <c r="P547" s="4" t="s">
        <v>35</v>
      </c>
      <c r="Q547" s="4" t="s">
        <v>220</v>
      </c>
      <c r="R547" s="4" t="s">
        <v>221</v>
      </c>
      <c r="S547" s="5" t="s">
        <v>179</v>
      </c>
      <c r="T547" s="4" t="s">
        <v>39</v>
      </c>
      <c r="U547" s="4" t="s">
        <v>40</v>
      </c>
      <c r="V547" s="9">
        <v>17.989999999999998</v>
      </c>
      <c r="W547" s="9">
        <f t="shared" si="16"/>
        <v>4.4974999999999996</v>
      </c>
      <c r="X547" s="10">
        <v>12</v>
      </c>
      <c r="Y547" s="12">
        <v>0</v>
      </c>
      <c r="Z547" s="13">
        <f t="shared" si="17"/>
        <v>0</v>
      </c>
    </row>
    <row r="548" spans="2:26" ht="20.25" customHeight="1" x14ac:dyDescent="0.2">
      <c r="B548" s="4" t="s">
        <v>24</v>
      </c>
      <c r="C548" s="4" t="s">
        <v>772</v>
      </c>
      <c r="D548" s="4" t="s">
        <v>773</v>
      </c>
      <c r="E548" s="4"/>
      <c r="F548" s="4" t="s">
        <v>46</v>
      </c>
      <c r="G548" s="4" t="s">
        <v>42</v>
      </c>
      <c r="H548" s="4" t="s">
        <v>72</v>
      </c>
      <c r="I548" s="4" t="s">
        <v>30</v>
      </c>
      <c r="J548" s="5">
        <v>190107639668</v>
      </c>
      <c r="K548" s="4" t="s">
        <v>176</v>
      </c>
      <c r="L548" s="4" t="s">
        <v>32</v>
      </c>
      <c r="M548" s="4" t="s">
        <v>32</v>
      </c>
      <c r="N548" s="4" t="s">
        <v>43</v>
      </c>
      <c r="O548" s="4" t="s">
        <v>34</v>
      </c>
      <c r="P548" s="4" t="s">
        <v>35</v>
      </c>
      <c r="Q548" s="4" t="s">
        <v>231</v>
      </c>
      <c r="R548" s="4" t="s">
        <v>232</v>
      </c>
      <c r="S548" s="5" t="s">
        <v>486</v>
      </c>
      <c r="T548" s="4" t="s">
        <v>39</v>
      </c>
      <c r="U548" s="4" t="s">
        <v>40</v>
      </c>
      <c r="V548" s="9">
        <v>14.99</v>
      </c>
      <c r="W548" s="9">
        <f t="shared" si="16"/>
        <v>3.7475000000000001</v>
      </c>
      <c r="X548" s="10">
        <v>12</v>
      </c>
      <c r="Y548" s="12">
        <v>0</v>
      </c>
      <c r="Z548" s="13">
        <f t="shared" si="17"/>
        <v>0</v>
      </c>
    </row>
    <row r="549" spans="2:26" ht="20.25" customHeight="1" x14ac:dyDescent="0.2">
      <c r="B549" s="4" t="s">
        <v>24</v>
      </c>
      <c r="C549" s="4" t="s">
        <v>772</v>
      </c>
      <c r="D549" s="4" t="s">
        <v>773</v>
      </c>
      <c r="E549" s="4"/>
      <c r="F549" s="4" t="s">
        <v>50</v>
      </c>
      <c r="G549" s="4" t="s">
        <v>42</v>
      </c>
      <c r="H549" s="4" t="s">
        <v>72</v>
      </c>
      <c r="I549" s="4" t="s">
        <v>30</v>
      </c>
      <c r="J549" s="5">
        <v>190107639651</v>
      </c>
      <c r="K549" s="4" t="s">
        <v>176</v>
      </c>
      <c r="L549" s="4" t="s">
        <v>32</v>
      </c>
      <c r="M549" s="4" t="s">
        <v>32</v>
      </c>
      <c r="N549" s="4" t="s">
        <v>43</v>
      </c>
      <c r="O549" s="4" t="s">
        <v>34</v>
      </c>
      <c r="P549" s="4" t="s">
        <v>35</v>
      </c>
      <c r="Q549" s="4" t="s">
        <v>231</v>
      </c>
      <c r="R549" s="4" t="s">
        <v>232</v>
      </c>
      <c r="S549" s="5" t="s">
        <v>486</v>
      </c>
      <c r="T549" s="4" t="s">
        <v>39</v>
      </c>
      <c r="U549" s="4" t="s">
        <v>40</v>
      </c>
      <c r="V549" s="9">
        <v>14.99</v>
      </c>
      <c r="W549" s="9">
        <f t="shared" si="16"/>
        <v>3.7475000000000001</v>
      </c>
      <c r="X549" s="10">
        <v>12</v>
      </c>
      <c r="Y549" s="12">
        <v>0</v>
      </c>
      <c r="Z549" s="13">
        <f t="shared" si="17"/>
        <v>0</v>
      </c>
    </row>
    <row r="550" spans="2:26" ht="20.25" customHeight="1" x14ac:dyDescent="0.2">
      <c r="B550" s="4" t="s">
        <v>24</v>
      </c>
      <c r="C550" s="4" t="s">
        <v>772</v>
      </c>
      <c r="D550" s="4" t="s">
        <v>773</v>
      </c>
      <c r="E550" s="4"/>
      <c r="F550" s="4" t="s">
        <v>46</v>
      </c>
      <c r="G550" s="4" t="s">
        <v>42</v>
      </c>
      <c r="H550" s="4" t="s">
        <v>72</v>
      </c>
      <c r="I550" s="4" t="s">
        <v>30</v>
      </c>
      <c r="J550" s="5">
        <v>190107639668</v>
      </c>
      <c r="K550" s="4" t="s">
        <v>176</v>
      </c>
      <c r="L550" s="4" t="s">
        <v>32</v>
      </c>
      <c r="M550" s="4" t="s">
        <v>32</v>
      </c>
      <c r="N550" s="4" t="s">
        <v>43</v>
      </c>
      <c r="O550" s="4" t="s">
        <v>34</v>
      </c>
      <c r="P550" s="4" t="s">
        <v>35</v>
      </c>
      <c r="Q550" s="4" t="s">
        <v>231</v>
      </c>
      <c r="R550" s="4" t="s">
        <v>232</v>
      </c>
      <c r="S550" s="5" t="s">
        <v>486</v>
      </c>
      <c r="T550" s="4" t="s">
        <v>39</v>
      </c>
      <c r="U550" s="4" t="s">
        <v>40</v>
      </c>
      <c r="V550" s="9">
        <v>14.99</v>
      </c>
      <c r="W550" s="9">
        <f t="shared" si="16"/>
        <v>3.7475000000000001</v>
      </c>
      <c r="X550" s="10">
        <v>12</v>
      </c>
      <c r="Y550" s="12">
        <v>0</v>
      </c>
      <c r="Z550" s="13">
        <f t="shared" si="17"/>
        <v>0</v>
      </c>
    </row>
    <row r="551" spans="2:26" ht="20.25" customHeight="1" x14ac:dyDescent="0.2">
      <c r="B551" s="4" t="s">
        <v>24</v>
      </c>
      <c r="C551" s="4" t="s">
        <v>772</v>
      </c>
      <c r="D551" s="4" t="s">
        <v>773</v>
      </c>
      <c r="E551" s="4"/>
      <c r="F551" s="4" t="s">
        <v>50</v>
      </c>
      <c r="G551" s="4" t="s">
        <v>42</v>
      </c>
      <c r="H551" s="4" t="s">
        <v>72</v>
      </c>
      <c r="I551" s="4" t="s">
        <v>30</v>
      </c>
      <c r="J551" s="5">
        <v>190107639651</v>
      </c>
      <c r="K551" s="4" t="s">
        <v>176</v>
      </c>
      <c r="L551" s="4" t="s">
        <v>32</v>
      </c>
      <c r="M551" s="4" t="s">
        <v>32</v>
      </c>
      <c r="N551" s="4" t="s">
        <v>43</v>
      </c>
      <c r="O551" s="4" t="s">
        <v>34</v>
      </c>
      <c r="P551" s="4" t="s">
        <v>35</v>
      </c>
      <c r="Q551" s="4" t="s">
        <v>231</v>
      </c>
      <c r="R551" s="4" t="s">
        <v>232</v>
      </c>
      <c r="S551" s="5" t="s">
        <v>486</v>
      </c>
      <c r="T551" s="4" t="s">
        <v>39</v>
      </c>
      <c r="U551" s="4" t="s">
        <v>40</v>
      </c>
      <c r="V551" s="9">
        <v>14.99</v>
      </c>
      <c r="W551" s="9">
        <f t="shared" si="16"/>
        <v>3.7475000000000001</v>
      </c>
      <c r="X551" s="10">
        <v>12</v>
      </c>
      <c r="Y551" s="12">
        <v>0</v>
      </c>
      <c r="Z551" s="13">
        <f t="shared" si="17"/>
        <v>0</v>
      </c>
    </row>
    <row r="552" spans="2:26" ht="20.25" customHeight="1" x14ac:dyDescent="0.2">
      <c r="B552" s="4" t="s">
        <v>24</v>
      </c>
      <c r="C552" s="4" t="s">
        <v>772</v>
      </c>
      <c r="D552" s="4" t="s">
        <v>774</v>
      </c>
      <c r="E552" s="4"/>
      <c r="F552" s="4" t="s">
        <v>46</v>
      </c>
      <c r="G552" s="4" t="s">
        <v>42</v>
      </c>
      <c r="H552" s="4" t="s">
        <v>72</v>
      </c>
      <c r="I552" s="4" t="s">
        <v>30</v>
      </c>
      <c r="J552" s="5">
        <v>190107639682</v>
      </c>
      <c r="K552" s="4" t="s">
        <v>176</v>
      </c>
      <c r="L552" s="4" t="s">
        <v>32</v>
      </c>
      <c r="M552" s="4" t="s">
        <v>32</v>
      </c>
      <c r="N552" s="4" t="s">
        <v>43</v>
      </c>
      <c r="O552" s="4" t="s">
        <v>34</v>
      </c>
      <c r="P552" s="4" t="s">
        <v>35</v>
      </c>
      <c r="Q552" s="4" t="s">
        <v>775</v>
      </c>
      <c r="R552" s="4" t="s">
        <v>776</v>
      </c>
      <c r="S552" s="5" t="s">
        <v>486</v>
      </c>
      <c r="T552" s="4" t="s">
        <v>39</v>
      </c>
      <c r="U552" s="4" t="s">
        <v>40</v>
      </c>
      <c r="V552" s="9">
        <v>14.99</v>
      </c>
      <c r="W552" s="9">
        <f t="shared" si="16"/>
        <v>3.7475000000000001</v>
      </c>
      <c r="X552" s="10">
        <v>12</v>
      </c>
      <c r="Y552" s="12">
        <v>0</v>
      </c>
      <c r="Z552" s="13">
        <f t="shared" si="17"/>
        <v>0</v>
      </c>
    </row>
    <row r="553" spans="2:26" ht="20.25" customHeight="1" x14ac:dyDescent="0.2">
      <c r="B553" s="4" t="s">
        <v>24</v>
      </c>
      <c r="C553" s="4" t="s">
        <v>772</v>
      </c>
      <c r="D553" s="4" t="s">
        <v>774</v>
      </c>
      <c r="E553" s="4"/>
      <c r="F553" s="4" t="s">
        <v>50</v>
      </c>
      <c r="G553" s="4" t="s">
        <v>42</v>
      </c>
      <c r="H553" s="4" t="s">
        <v>72</v>
      </c>
      <c r="I553" s="4" t="s">
        <v>30</v>
      </c>
      <c r="J553" s="5">
        <v>190107639675</v>
      </c>
      <c r="K553" s="4" t="s">
        <v>176</v>
      </c>
      <c r="L553" s="4" t="s">
        <v>32</v>
      </c>
      <c r="M553" s="4" t="s">
        <v>32</v>
      </c>
      <c r="N553" s="4" t="s">
        <v>43</v>
      </c>
      <c r="O553" s="4" t="s">
        <v>34</v>
      </c>
      <c r="P553" s="4" t="s">
        <v>35</v>
      </c>
      <c r="Q553" s="4" t="s">
        <v>775</v>
      </c>
      <c r="R553" s="4" t="s">
        <v>776</v>
      </c>
      <c r="S553" s="5" t="s">
        <v>486</v>
      </c>
      <c r="T553" s="4" t="s">
        <v>39</v>
      </c>
      <c r="U553" s="4" t="s">
        <v>40</v>
      </c>
      <c r="V553" s="9">
        <v>14.99</v>
      </c>
      <c r="W553" s="9">
        <f t="shared" si="16"/>
        <v>3.7475000000000001</v>
      </c>
      <c r="X553" s="10">
        <v>12</v>
      </c>
      <c r="Y553" s="12">
        <v>0</v>
      </c>
      <c r="Z553" s="13">
        <f t="shared" si="17"/>
        <v>0</v>
      </c>
    </row>
    <row r="554" spans="2:26" ht="20.25" customHeight="1" x14ac:dyDescent="0.2">
      <c r="B554" s="4" t="s">
        <v>24</v>
      </c>
      <c r="C554" s="4" t="s">
        <v>772</v>
      </c>
      <c r="D554" s="4" t="s">
        <v>774</v>
      </c>
      <c r="E554" s="4"/>
      <c r="F554" s="4" t="s">
        <v>46</v>
      </c>
      <c r="G554" s="4" t="s">
        <v>42</v>
      </c>
      <c r="H554" s="4" t="s">
        <v>72</v>
      </c>
      <c r="I554" s="4" t="s">
        <v>30</v>
      </c>
      <c r="J554" s="5">
        <v>190107639682</v>
      </c>
      <c r="K554" s="4" t="s">
        <v>176</v>
      </c>
      <c r="L554" s="4" t="s">
        <v>32</v>
      </c>
      <c r="M554" s="4" t="s">
        <v>32</v>
      </c>
      <c r="N554" s="4" t="s">
        <v>43</v>
      </c>
      <c r="O554" s="4" t="s">
        <v>34</v>
      </c>
      <c r="P554" s="4" t="s">
        <v>35</v>
      </c>
      <c r="Q554" s="4" t="s">
        <v>775</v>
      </c>
      <c r="R554" s="4" t="s">
        <v>776</v>
      </c>
      <c r="S554" s="5" t="s">
        <v>486</v>
      </c>
      <c r="T554" s="4" t="s">
        <v>39</v>
      </c>
      <c r="U554" s="4" t="s">
        <v>40</v>
      </c>
      <c r="V554" s="9">
        <v>14.99</v>
      </c>
      <c r="W554" s="9">
        <f t="shared" si="16"/>
        <v>3.7475000000000001</v>
      </c>
      <c r="X554" s="10">
        <v>12</v>
      </c>
      <c r="Y554" s="12">
        <v>0</v>
      </c>
      <c r="Z554" s="13">
        <f t="shared" si="17"/>
        <v>0</v>
      </c>
    </row>
    <row r="555" spans="2:26" ht="20.25" customHeight="1" x14ac:dyDescent="0.2">
      <c r="B555" s="4" t="s">
        <v>24</v>
      </c>
      <c r="C555" s="4" t="s">
        <v>772</v>
      </c>
      <c r="D555" s="4" t="s">
        <v>774</v>
      </c>
      <c r="E555" s="4"/>
      <c r="F555" s="4" t="s">
        <v>50</v>
      </c>
      <c r="G555" s="4" t="s">
        <v>42</v>
      </c>
      <c r="H555" s="4" t="s">
        <v>72</v>
      </c>
      <c r="I555" s="4" t="s">
        <v>30</v>
      </c>
      <c r="J555" s="5">
        <v>190107639675</v>
      </c>
      <c r="K555" s="4" t="s">
        <v>176</v>
      </c>
      <c r="L555" s="4" t="s">
        <v>32</v>
      </c>
      <c r="M555" s="4" t="s">
        <v>32</v>
      </c>
      <c r="N555" s="4" t="s">
        <v>43</v>
      </c>
      <c r="O555" s="4" t="s">
        <v>34</v>
      </c>
      <c r="P555" s="4" t="s">
        <v>35</v>
      </c>
      <c r="Q555" s="4" t="s">
        <v>775</v>
      </c>
      <c r="R555" s="4" t="s">
        <v>776</v>
      </c>
      <c r="S555" s="5" t="s">
        <v>486</v>
      </c>
      <c r="T555" s="4" t="s">
        <v>39</v>
      </c>
      <c r="U555" s="4" t="s">
        <v>40</v>
      </c>
      <c r="V555" s="9">
        <v>14.99</v>
      </c>
      <c r="W555" s="9">
        <f t="shared" si="16"/>
        <v>3.7475000000000001</v>
      </c>
      <c r="X555" s="10">
        <v>12</v>
      </c>
      <c r="Y555" s="12">
        <v>0</v>
      </c>
      <c r="Z555" s="13">
        <f t="shared" si="17"/>
        <v>0</v>
      </c>
    </row>
    <row r="556" spans="2:26" ht="20.25" customHeight="1" x14ac:dyDescent="0.2">
      <c r="B556" s="4" t="s">
        <v>24</v>
      </c>
      <c r="C556" s="4" t="s">
        <v>777</v>
      </c>
      <c r="D556" s="4" t="s">
        <v>778</v>
      </c>
      <c r="E556" s="4"/>
      <c r="F556" s="4" t="s">
        <v>46</v>
      </c>
      <c r="G556" s="4" t="s">
        <v>42</v>
      </c>
      <c r="H556" s="4" t="s">
        <v>72</v>
      </c>
      <c r="I556" s="4" t="s">
        <v>79</v>
      </c>
      <c r="J556" s="5">
        <v>190107639705</v>
      </c>
      <c r="K556" s="4" t="s">
        <v>176</v>
      </c>
      <c r="L556" s="4" t="s">
        <v>32</v>
      </c>
      <c r="M556" s="4" t="s">
        <v>80</v>
      </c>
      <c r="N556" s="4" t="s">
        <v>43</v>
      </c>
      <c r="O556" s="4" t="s">
        <v>34</v>
      </c>
      <c r="P556" s="4" t="s">
        <v>35</v>
      </c>
      <c r="Q556" s="4" t="s">
        <v>99</v>
      </c>
      <c r="R556" s="4" t="s">
        <v>100</v>
      </c>
      <c r="S556" s="5" t="s">
        <v>196</v>
      </c>
      <c r="T556" s="4" t="s">
        <v>39</v>
      </c>
      <c r="U556" s="4" t="s">
        <v>40</v>
      </c>
      <c r="V556" s="9">
        <v>17.989999999999998</v>
      </c>
      <c r="W556" s="9">
        <f t="shared" si="16"/>
        <v>4.4974999999999996</v>
      </c>
      <c r="X556" s="10">
        <v>12</v>
      </c>
      <c r="Y556" s="12">
        <v>0</v>
      </c>
      <c r="Z556" s="13">
        <f t="shared" si="17"/>
        <v>0</v>
      </c>
    </row>
    <row r="557" spans="2:26" ht="20.25" customHeight="1" x14ac:dyDescent="0.2">
      <c r="B557" s="4" t="s">
        <v>24</v>
      </c>
      <c r="C557" s="4" t="s">
        <v>777</v>
      </c>
      <c r="D557" s="4" t="s">
        <v>778</v>
      </c>
      <c r="E557" s="4"/>
      <c r="F557" s="4" t="s">
        <v>50</v>
      </c>
      <c r="G557" s="4" t="s">
        <v>42</v>
      </c>
      <c r="H557" s="4" t="s">
        <v>72</v>
      </c>
      <c r="I557" s="4" t="s">
        <v>79</v>
      </c>
      <c r="J557" s="5">
        <v>190107639699</v>
      </c>
      <c r="K557" s="4" t="s">
        <v>176</v>
      </c>
      <c r="L557" s="4" t="s">
        <v>32</v>
      </c>
      <c r="M557" s="4" t="s">
        <v>80</v>
      </c>
      <c r="N557" s="4" t="s">
        <v>43</v>
      </c>
      <c r="O557" s="4" t="s">
        <v>34</v>
      </c>
      <c r="P557" s="4" t="s">
        <v>35</v>
      </c>
      <c r="Q557" s="4" t="s">
        <v>99</v>
      </c>
      <c r="R557" s="4" t="s">
        <v>100</v>
      </c>
      <c r="S557" s="5" t="s">
        <v>196</v>
      </c>
      <c r="T557" s="4" t="s">
        <v>39</v>
      </c>
      <c r="U557" s="4" t="s">
        <v>40</v>
      </c>
      <c r="V557" s="9">
        <v>17.989999999999998</v>
      </c>
      <c r="W557" s="9">
        <f t="shared" si="16"/>
        <v>4.4974999999999996</v>
      </c>
      <c r="X557" s="10">
        <v>12</v>
      </c>
      <c r="Y557" s="12">
        <v>0</v>
      </c>
      <c r="Z557" s="13">
        <f t="shared" si="17"/>
        <v>0</v>
      </c>
    </row>
    <row r="558" spans="2:26" ht="20.25" customHeight="1" x14ac:dyDescent="0.2">
      <c r="B558" s="4" t="s">
        <v>24</v>
      </c>
      <c r="C558" s="4" t="s">
        <v>779</v>
      </c>
      <c r="D558" s="4" t="s">
        <v>780</v>
      </c>
      <c r="E558" s="4"/>
      <c r="F558" s="4" t="s">
        <v>46</v>
      </c>
      <c r="G558" s="4" t="s">
        <v>42</v>
      </c>
      <c r="H558" s="4" t="s">
        <v>72</v>
      </c>
      <c r="I558" s="4" t="s">
        <v>30</v>
      </c>
      <c r="J558" s="5">
        <v>190107639729</v>
      </c>
      <c r="K558" s="4" t="s">
        <v>176</v>
      </c>
      <c r="L558" s="4" t="s">
        <v>32</v>
      </c>
      <c r="M558" s="4" t="s">
        <v>32</v>
      </c>
      <c r="N558" s="4" t="s">
        <v>43</v>
      </c>
      <c r="O558" s="4" t="s">
        <v>133</v>
      </c>
      <c r="P558" s="4" t="s">
        <v>134</v>
      </c>
      <c r="Q558" s="4" t="s">
        <v>231</v>
      </c>
      <c r="R558" s="4" t="s">
        <v>232</v>
      </c>
      <c r="S558" s="5" t="s">
        <v>436</v>
      </c>
      <c r="T558" s="4" t="s">
        <v>39</v>
      </c>
      <c r="U558" s="4" t="s">
        <v>40</v>
      </c>
      <c r="V558" s="9">
        <v>12.99</v>
      </c>
      <c r="W558" s="9">
        <f t="shared" si="16"/>
        <v>3.2475000000000001</v>
      </c>
      <c r="X558" s="10">
        <v>12</v>
      </c>
      <c r="Y558" s="12">
        <v>0</v>
      </c>
      <c r="Z558" s="13">
        <f t="shared" si="17"/>
        <v>0</v>
      </c>
    </row>
    <row r="559" spans="2:26" ht="20.25" customHeight="1" x14ac:dyDescent="0.2">
      <c r="B559" s="4" t="s">
        <v>24</v>
      </c>
      <c r="C559" s="4" t="s">
        <v>779</v>
      </c>
      <c r="D559" s="4" t="s">
        <v>780</v>
      </c>
      <c r="E559" s="4"/>
      <c r="F559" s="4" t="s">
        <v>50</v>
      </c>
      <c r="G559" s="4" t="s">
        <v>42</v>
      </c>
      <c r="H559" s="4" t="s">
        <v>72</v>
      </c>
      <c r="I559" s="4" t="s">
        <v>30</v>
      </c>
      <c r="J559" s="5">
        <v>190107639712</v>
      </c>
      <c r="K559" s="4" t="s">
        <v>176</v>
      </c>
      <c r="L559" s="4" t="s">
        <v>32</v>
      </c>
      <c r="M559" s="4" t="s">
        <v>32</v>
      </c>
      <c r="N559" s="4" t="s">
        <v>43</v>
      </c>
      <c r="O559" s="4" t="s">
        <v>133</v>
      </c>
      <c r="P559" s="4" t="s">
        <v>134</v>
      </c>
      <c r="Q559" s="4" t="s">
        <v>231</v>
      </c>
      <c r="R559" s="4" t="s">
        <v>232</v>
      </c>
      <c r="S559" s="5" t="s">
        <v>436</v>
      </c>
      <c r="T559" s="4" t="s">
        <v>39</v>
      </c>
      <c r="U559" s="4" t="s">
        <v>40</v>
      </c>
      <c r="V559" s="9">
        <v>12.99</v>
      </c>
      <c r="W559" s="9">
        <f t="shared" si="16"/>
        <v>3.2475000000000001</v>
      </c>
      <c r="X559" s="10">
        <v>12</v>
      </c>
      <c r="Y559" s="12">
        <v>0</v>
      </c>
      <c r="Z559" s="13">
        <f t="shared" si="17"/>
        <v>0</v>
      </c>
    </row>
    <row r="560" spans="2:26" ht="20.25" customHeight="1" x14ac:dyDescent="0.2">
      <c r="B560" s="4" t="s">
        <v>24</v>
      </c>
      <c r="C560" s="4" t="s">
        <v>781</v>
      </c>
      <c r="D560" s="4" t="s">
        <v>782</v>
      </c>
      <c r="E560" s="4"/>
      <c r="F560" s="4" t="s">
        <v>46</v>
      </c>
      <c r="G560" s="4" t="s">
        <v>42</v>
      </c>
      <c r="H560" s="4" t="s">
        <v>72</v>
      </c>
      <c r="I560" s="4" t="s">
        <v>30</v>
      </c>
      <c r="J560" s="5">
        <v>190107639743</v>
      </c>
      <c r="K560" s="4" t="s">
        <v>176</v>
      </c>
      <c r="L560" s="4" t="s">
        <v>32</v>
      </c>
      <c r="M560" s="4" t="s">
        <v>32</v>
      </c>
      <c r="N560" s="4" t="s">
        <v>43</v>
      </c>
      <c r="O560" s="4" t="s">
        <v>133</v>
      </c>
      <c r="P560" s="4" t="s">
        <v>134</v>
      </c>
      <c r="Q560" s="4" t="s">
        <v>231</v>
      </c>
      <c r="R560" s="4" t="s">
        <v>232</v>
      </c>
      <c r="S560" s="5" t="s">
        <v>233</v>
      </c>
      <c r="T560" s="4" t="s">
        <v>39</v>
      </c>
      <c r="U560" s="4" t="s">
        <v>40</v>
      </c>
      <c r="V560" s="9">
        <v>34.99</v>
      </c>
      <c r="W560" s="9">
        <f t="shared" si="16"/>
        <v>8.7475000000000005</v>
      </c>
      <c r="X560" s="10">
        <v>12</v>
      </c>
      <c r="Y560" s="12">
        <v>0</v>
      </c>
      <c r="Z560" s="13">
        <f t="shared" si="17"/>
        <v>0</v>
      </c>
    </row>
    <row r="561" spans="2:26" ht="20.25" customHeight="1" x14ac:dyDescent="0.2">
      <c r="B561" s="4" t="s">
        <v>24</v>
      </c>
      <c r="C561" s="4" t="s">
        <v>781</v>
      </c>
      <c r="D561" s="4" t="s">
        <v>782</v>
      </c>
      <c r="E561" s="4"/>
      <c r="F561" s="4" t="s">
        <v>50</v>
      </c>
      <c r="G561" s="4" t="s">
        <v>42</v>
      </c>
      <c r="H561" s="4" t="s">
        <v>72</v>
      </c>
      <c r="I561" s="4" t="s">
        <v>30</v>
      </c>
      <c r="J561" s="5">
        <v>190107639736</v>
      </c>
      <c r="K561" s="4" t="s">
        <v>176</v>
      </c>
      <c r="L561" s="4" t="s">
        <v>32</v>
      </c>
      <c r="M561" s="4" t="s">
        <v>32</v>
      </c>
      <c r="N561" s="4" t="s">
        <v>43</v>
      </c>
      <c r="O561" s="4" t="s">
        <v>133</v>
      </c>
      <c r="P561" s="4" t="s">
        <v>134</v>
      </c>
      <c r="Q561" s="4" t="s">
        <v>231</v>
      </c>
      <c r="R561" s="4" t="s">
        <v>232</v>
      </c>
      <c r="S561" s="5" t="s">
        <v>233</v>
      </c>
      <c r="T561" s="4" t="s">
        <v>39</v>
      </c>
      <c r="U561" s="4" t="s">
        <v>40</v>
      </c>
      <c r="V561" s="9">
        <v>34.99</v>
      </c>
      <c r="W561" s="9">
        <f t="shared" si="16"/>
        <v>8.7475000000000005</v>
      </c>
      <c r="X561" s="10">
        <v>12</v>
      </c>
      <c r="Y561" s="12">
        <v>0</v>
      </c>
      <c r="Z561" s="13">
        <f t="shared" si="17"/>
        <v>0</v>
      </c>
    </row>
    <row r="562" spans="2:26" ht="20.25" customHeight="1" x14ac:dyDescent="0.2">
      <c r="B562" s="4" t="s">
        <v>24</v>
      </c>
      <c r="C562" s="4" t="s">
        <v>783</v>
      </c>
      <c r="D562" s="4" t="s">
        <v>784</v>
      </c>
      <c r="E562" s="4"/>
      <c r="F562" s="4" t="s">
        <v>46</v>
      </c>
      <c r="G562" s="4" t="s">
        <v>42</v>
      </c>
      <c r="H562" s="4" t="s">
        <v>72</v>
      </c>
      <c r="I562" s="4" t="s">
        <v>30</v>
      </c>
      <c r="J562" s="5">
        <v>190107639767</v>
      </c>
      <c r="K562" s="4" t="s">
        <v>176</v>
      </c>
      <c r="L562" s="4" t="s">
        <v>32</v>
      </c>
      <c r="M562" s="4" t="s">
        <v>32</v>
      </c>
      <c r="N562" s="4" t="s">
        <v>43</v>
      </c>
      <c r="O562" s="4" t="s">
        <v>133</v>
      </c>
      <c r="P562" s="4" t="s">
        <v>134</v>
      </c>
      <c r="Q562" s="4" t="s">
        <v>73</v>
      </c>
      <c r="R562" s="4" t="s">
        <v>74</v>
      </c>
      <c r="S562" s="5" t="s">
        <v>785</v>
      </c>
      <c r="T562" s="4" t="s">
        <v>39</v>
      </c>
      <c r="U562" s="4" t="s">
        <v>40</v>
      </c>
      <c r="V562" s="9">
        <v>34.99</v>
      </c>
      <c r="W562" s="9">
        <f t="shared" si="16"/>
        <v>8.7475000000000005</v>
      </c>
      <c r="X562" s="10">
        <v>12</v>
      </c>
      <c r="Y562" s="12">
        <v>0</v>
      </c>
      <c r="Z562" s="13">
        <f t="shared" si="17"/>
        <v>0</v>
      </c>
    </row>
    <row r="563" spans="2:26" ht="20.25" customHeight="1" x14ac:dyDescent="0.2">
      <c r="B563" s="4" t="s">
        <v>24</v>
      </c>
      <c r="C563" s="4" t="s">
        <v>783</v>
      </c>
      <c r="D563" s="4" t="s">
        <v>784</v>
      </c>
      <c r="E563" s="4"/>
      <c r="F563" s="4" t="s">
        <v>50</v>
      </c>
      <c r="G563" s="4" t="s">
        <v>42</v>
      </c>
      <c r="H563" s="4" t="s">
        <v>72</v>
      </c>
      <c r="I563" s="4" t="s">
        <v>30</v>
      </c>
      <c r="J563" s="5">
        <v>190107639750</v>
      </c>
      <c r="K563" s="4" t="s">
        <v>176</v>
      </c>
      <c r="L563" s="4" t="s">
        <v>32</v>
      </c>
      <c r="M563" s="4" t="s">
        <v>32</v>
      </c>
      <c r="N563" s="4" t="s">
        <v>43</v>
      </c>
      <c r="O563" s="4" t="s">
        <v>133</v>
      </c>
      <c r="P563" s="4" t="s">
        <v>134</v>
      </c>
      <c r="Q563" s="4" t="s">
        <v>73</v>
      </c>
      <c r="R563" s="4" t="s">
        <v>74</v>
      </c>
      <c r="S563" s="5" t="s">
        <v>785</v>
      </c>
      <c r="T563" s="4" t="s">
        <v>39</v>
      </c>
      <c r="U563" s="4" t="s">
        <v>40</v>
      </c>
      <c r="V563" s="9">
        <v>34.99</v>
      </c>
      <c r="W563" s="9">
        <f t="shared" si="16"/>
        <v>8.7475000000000005</v>
      </c>
      <c r="X563" s="10">
        <v>12</v>
      </c>
      <c r="Y563" s="12">
        <v>0</v>
      </c>
      <c r="Z563" s="13">
        <f t="shared" si="17"/>
        <v>0</v>
      </c>
    </row>
    <row r="564" spans="2:26" ht="20.25" customHeight="1" x14ac:dyDescent="0.2">
      <c r="B564" s="4" t="s">
        <v>24</v>
      </c>
      <c r="C564" s="4" t="s">
        <v>786</v>
      </c>
      <c r="D564" s="4" t="s">
        <v>787</v>
      </c>
      <c r="E564" s="4"/>
      <c r="F564" s="4" t="s">
        <v>46</v>
      </c>
      <c r="G564" s="4" t="s">
        <v>42</v>
      </c>
      <c r="H564" s="4" t="s">
        <v>72</v>
      </c>
      <c r="I564" s="4" t="s">
        <v>79</v>
      </c>
      <c r="J564" s="5">
        <v>190107639781</v>
      </c>
      <c r="K564" s="4" t="s">
        <v>247</v>
      </c>
      <c r="L564" s="4" t="s">
        <v>32</v>
      </c>
      <c r="M564" s="4" t="s">
        <v>80</v>
      </c>
      <c r="N564" s="4" t="s">
        <v>43</v>
      </c>
      <c r="O564" s="4" t="s">
        <v>34</v>
      </c>
      <c r="P564" s="4" t="s">
        <v>35</v>
      </c>
      <c r="Q564" s="4" t="s">
        <v>99</v>
      </c>
      <c r="R564" s="4" t="s">
        <v>100</v>
      </c>
      <c r="S564" s="5" t="s">
        <v>268</v>
      </c>
      <c r="T564" s="4" t="s">
        <v>39</v>
      </c>
      <c r="U564" s="4" t="s">
        <v>40</v>
      </c>
      <c r="V564" s="9">
        <v>19.989999999999998</v>
      </c>
      <c r="W564" s="9">
        <f t="shared" si="16"/>
        <v>4.9974999999999996</v>
      </c>
      <c r="X564" s="10">
        <v>12</v>
      </c>
      <c r="Y564" s="12">
        <v>0</v>
      </c>
      <c r="Z564" s="13">
        <f t="shared" si="17"/>
        <v>0</v>
      </c>
    </row>
    <row r="565" spans="2:26" ht="20.25" customHeight="1" x14ac:dyDescent="0.2">
      <c r="B565" s="4" t="s">
        <v>24</v>
      </c>
      <c r="C565" s="4" t="s">
        <v>786</v>
      </c>
      <c r="D565" s="4" t="s">
        <v>787</v>
      </c>
      <c r="E565" s="4"/>
      <c r="F565" s="4" t="s">
        <v>50</v>
      </c>
      <c r="G565" s="4" t="s">
        <v>42</v>
      </c>
      <c r="H565" s="4" t="s">
        <v>72</v>
      </c>
      <c r="I565" s="4" t="s">
        <v>79</v>
      </c>
      <c r="J565" s="5">
        <v>190107639774</v>
      </c>
      <c r="K565" s="4" t="s">
        <v>247</v>
      </c>
      <c r="L565" s="4" t="s">
        <v>32</v>
      </c>
      <c r="M565" s="4" t="s">
        <v>80</v>
      </c>
      <c r="N565" s="4" t="s">
        <v>43</v>
      </c>
      <c r="O565" s="4" t="s">
        <v>34</v>
      </c>
      <c r="P565" s="4" t="s">
        <v>35</v>
      </c>
      <c r="Q565" s="4" t="s">
        <v>99</v>
      </c>
      <c r="R565" s="4" t="s">
        <v>100</v>
      </c>
      <c r="S565" s="5" t="s">
        <v>268</v>
      </c>
      <c r="T565" s="4" t="s">
        <v>39</v>
      </c>
      <c r="U565" s="4" t="s">
        <v>40</v>
      </c>
      <c r="V565" s="9">
        <v>19.989999999999998</v>
      </c>
      <c r="W565" s="9">
        <f t="shared" si="16"/>
        <v>4.9974999999999996</v>
      </c>
      <c r="X565" s="10">
        <v>12</v>
      </c>
      <c r="Y565" s="12">
        <v>0</v>
      </c>
      <c r="Z565" s="13">
        <f t="shared" si="17"/>
        <v>0</v>
      </c>
    </row>
    <row r="566" spans="2:26" ht="20.25" customHeight="1" x14ac:dyDescent="0.2">
      <c r="B566" s="4" t="s">
        <v>24</v>
      </c>
      <c r="C566" s="4" t="s">
        <v>788</v>
      </c>
      <c r="D566" s="4" t="s">
        <v>789</v>
      </c>
      <c r="E566" s="4"/>
      <c r="F566" s="4" t="s">
        <v>46</v>
      </c>
      <c r="G566" s="4" t="s">
        <v>42</v>
      </c>
      <c r="H566" s="4" t="s">
        <v>72</v>
      </c>
      <c r="I566" s="4" t="s">
        <v>79</v>
      </c>
      <c r="J566" s="5">
        <v>190107639804</v>
      </c>
      <c r="K566" s="4" t="s">
        <v>247</v>
      </c>
      <c r="L566" s="4" t="s">
        <v>32</v>
      </c>
      <c r="M566" s="4" t="s">
        <v>80</v>
      </c>
      <c r="N566" s="4" t="s">
        <v>43</v>
      </c>
      <c r="O566" s="4" t="s">
        <v>34</v>
      </c>
      <c r="P566" s="4" t="s">
        <v>35</v>
      </c>
      <c r="Q566" s="4" t="s">
        <v>224</v>
      </c>
      <c r="R566" s="4" t="s">
        <v>225</v>
      </c>
      <c r="S566" s="5" t="s">
        <v>790</v>
      </c>
      <c r="T566" s="4" t="s">
        <v>39</v>
      </c>
      <c r="U566" s="4" t="s">
        <v>40</v>
      </c>
      <c r="V566" s="9">
        <v>24.99</v>
      </c>
      <c r="W566" s="9">
        <f t="shared" si="16"/>
        <v>6.2474999999999996</v>
      </c>
      <c r="X566" s="10">
        <v>12</v>
      </c>
      <c r="Y566" s="12">
        <v>0</v>
      </c>
      <c r="Z566" s="13">
        <f t="shared" si="17"/>
        <v>0</v>
      </c>
    </row>
    <row r="567" spans="2:26" ht="20.25" customHeight="1" x14ac:dyDescent="0.2">
      <c r="B567" s="4" t="s">
        <v>24</v>
      </c>
      <c r="C567" s="4" t="s">
        <v>788</v>
      </c>
      <c r="D567" s="4" t="s">
        <v>789</v>
      </c>
      <c r="E567" s="4"/>
      <c r="F567" s="4" t="s">
        <v>50</v>
      </c>
      <c r="G567" s="4" t="s">
        <v>42</v>
      </c>
      <c r="H567" s="4" t="s">
        <v>72</v>
      </c>
      <c r="I567" s="4" t="s">
        <v>79</v>
      </c>
      <c r="J567" s="5">
        <v>190107639798</v>
      </c>
      <c r="K567" s="4" t="s">
        <v>247</v>
      </c>
      <c r="L567" s="4" t="s">
        <v>32</v>
      </c>
      <c r="M567" s="4" t="s">
        <v>80</v>
      </c>
      <c r="N567" s="4" t="s">
        <v>43</v>
      </c>
      <c r="O567" s="4" t="s">
        <v>34</v>
      </c>
      <c r="P567" s="4" t="s">
        <v>35</v>
      </c>
      <c r="Q567" s="4" t="s">
        <v>224</v>
      </c>
      <c r="R567" s="4" t="s">
        <v>225</v>
      </c>
      <c r="S567" s="5" t="s">
        <v>790</v>
      </c>
      <c r="T567" s="4" t="s">
        <v>39</v>
      </c>
      <c r="U567" s="4" t="s">
        <v>40</v>
      </c>
      <c r="V567" s="9">
        <v>24.99</v>
      </c>
      <c r="W567" s="9">
        <f t="shared" si="16"/>
        <v>6.2474999999999996</v>
      </c>
      <c r="X567" s="10">
        <v>12</v>
      </c>
      <c r="Y567" s="12">
        <v>0</v>
      </c>
      <c r="Z567" s="13">
        <f t="shared" si="17"/>
        <v>0</v>
      </c>
    </row>
    <row r="568" spans="2:26" ht="20.25" customHeight="1" x14ac:dyDescent="0.2">
      <c r="B568" s="4" t="s">
        <v>24</v>
      </c>
      <c r="C568" s="4" t="s">
        <v>791</v>
      </c>
      <c r="D568" s="4" t="s">
        <v>792</v>
      </c>
      <c r="E568" s="4"/>
      <c r="F568" s="4" t="s">
        <v>46</v>
      </c>
      <c r="G568" s="4" t="s">
        <v>42</v>
      </c>
      <c r="H568" s="4" t="s">
        <v>72</v>
      </c>
      <c r="I568" s="4" t="s">
        <v>154</v>
      </c>
      <c r="J568" s="5">
        <v>190107639828</v>
      </c>
      <c r="K568" s="4" t="s">
        <v>247</v>
      </c>
      <c r="L568" s="4" t="s">
        <v>32</v>
      </c>
      <c r="M568" s="4" t="s">
        <v>80</v>
      </c>
      <c r="N568" s="4" t="s">
        <v>43</v>
      </c>
      <c r="O568" s="4" t="s">
        <v>133</v>
      </c>
      <c r="P568" s="4" t="s">
        <v>134</v>
      </c>
      <c r="Q568" s="4" t="s">
        <v>99</v>
      </c>
      <c r="R568" s="4" t="s">
        <v>100</v>
      </c>
      <c r="S568" s="5" t="s">
        <v>274</v>
      </c>
      <c r="T568" s="4" t="s">
        <v>39</v>
      </c>
      <c r="U568" s="4" t="s">
        <v>40</v>
      </c>
      <c r="V568" s="9">
        <v>19.989999999999998</v>
      </c>
      <c r="W568" s="9">
        <f t="shared" si="16"/>
        <v>4.9974999999999996</v>
      </c>
      <c r="X568" s="10">
        <v>12</v>
      </c>
      <c r="Y568" s="12">
        <v>0</v>
      </c>
      <c r="Z568" s="13">
        <f t="shared" si="17"/>
        <v>0</v>
      </c>
    </row>
    <row r="569" spans="2:26" ht="20.25" customHeight="1" x14ac:dyDescent="0.2">
      <c r="B569" s="4" t="s">
        <v>24</v>
      </c>
      <c r="C569" s="4" t="s">
        <v>791</v>
      </c>
      <c r="D569" s="4" t="s">
        <v>792</v>
      </c>
      <c r="E569" s="4"/>
      <c r="F569" s="4" t="s">
        <v>50</v>
      </c>
      <c r="G569" s="4" t="s">
        <v>42</v>
      </c>
      <c r="H569" s="4" t="s">
        <v>72</v>
      </c>
      <c r="I569" s="4" t="s">
        <v>154</v>
      </c>
      <c r="J569" s="5">
        <v>190107639811</v>
      </c>
      <c r="K569" s="4" t="s">
        <v>247</v>
      </c>
      <c r="L569" s="4" t="s">
        <v>32</v>
      </c>
      <c r="M569" s="4" t="s">
        <v>80</v>
      </c>
      <c r="N569" s="4" t="s">
        <v>43</v>
      </c>
      <c r="O569" s="4" t="s">
        <v>133</v>
      </c>
      <c r="P569" s="4" t="s">
        <v>134</v>
      </c>
      <c r="Q569" s="4" t="s">
        <v>99</v>
      </c>
      <c r="R569" s="4" t="s">
        <v>100</v>
      </c>
      <c r="S569" s="5" t="s">
        <v>274</v>
      </c>
      <c r="T569" s="4" t="s">
        <v>39</v>
      </c>
      <c r="U569" s="4" t="s">
        <v>40</v>
      </c>
      <c r="V569" s="9">
        <v>19.989999999999998</v>
      </c>
      <c r="W569" s="9">
        <f t="shared" si="16"/>
        <v>4.9974999999999996</v>
      </c>
      <c r="X569" s="10">
        <v>12</v>
      </c>
      <c r="Y569" s="12">
        <v>0</v>
      </c>
      <c r="Z569" s="13">
        <f t="shared" si="17"/>
        <v>0</v>
      </c>
    </row>
    <row r="570" spans="2:26" ht="20.25" customHeight="1" x14ac:dyDescent="0.2">
      <c r="B570" s="4" t="s">
        <v>24</v>
      </c>
      <c r="C570" s="4" t="s">
        <v>793</v>
      </c>
      <c r="D570" s="4" t="s">
        <v>794</v>
      </c>
      <c r="E570" s="4"/>
      <c r="F570" s="4" t="s">
        <v>46</v>
      </c>
      <c r="G570" s="4" t="s">
        <v>42</v>
      </c>
      <c r="H570" s="4" t="s">
        <v>72</v>
      </c>
      <c r="I570" s="4" t="s">
        <v>30</v>
      </c>
      <c r="J570" s="5">
        <v>190107639842</v>
      </c>
      <c r="K570" s="4" t="s">
        <v>247</v>
      </c>
      <c r="L570" s="4" t="s">
        <v>32</v>
      </c>
      <c r="M570" s="4" t="s">
        <v>32</v>
      </c>
      <c r="N570" s="4" t="s">
        <v>43</v>
      </c>
      <c r="O570" s="4" t="s">
        <v>34</v>
      </c>
      <c r="P570" s="4" t="s">
        <v>35</v>
      </c>
      <c r="Q570" s="4" t="s">
        <v>55</v>
      </c>
      <c r="R570" s="4" t="s">
        <v>56</v>
      </c>
      <c r="S570" s="5" t="s">
        <v>795</v>
      </c>
      <c r="T570" s="4" t="s">
        <v>39</v>
      </c>
      <c r="U570" s="4" t="s">
        <v>40</v>
      </c>
      <c r="V570" s="9">
        <v>14.99</v>
      </c>
      <c r="W570" s="9">
        <f t="shared" si="16"/>
        <v>3.7475000000000001</v>
      </c>
      <c r="X570" s="10">
        <v>12</v>
      </c>
      <c r="Y570" s="12">
        <v>0</v>
      </c>
      <c r="Z570" s="13">
        <f t="shared" si="17"/>
        <v>0</v>
      </c>
    </row>
    <row r="571" spans="2:26" ht="20.25" customHeight="1" x14ac:dyDescent="0.2">
      <c r="B571" s="4" t="s">
        <v>24</v>
      </c>
      <c r="C571" s="4" t="s">
        <v>793</v>
      </c>
      <c r="D571" s="4" t="s">
        <v>794</v>
      </c>
      <c r="E571" s="4"/>
      <c r="F571" s="4" t="s">
        <v>50</v>
      </c>
      <c r="G571" s="4" t="s">
        <v>42</v>
      </c>
      <c r="H571" s="4" t="s">
        <v>72</v>
      </c>
      <c r="I571" s="4" t="s">
        <v>30</v>
      </c>
      <c r="J571" s="5">
        <v>190107639835</v>
      </c>
      <c r="K571" s="4" t="s">
        <v>247</v>
      </c>
      <c r="L571" s="4" t="s">
        <v>32</v>
      </c>
      <c r="M571" s="4" t="s">
        <v>32</v>
      </c>
      <c r="N571" s="4" t="s">
        <v>43</v>
      </c>
      <c r="O571" s="4" t="s">
        <v>34</v>
      </c>
      <c r="P571" s="4" t="s">
        <v>35</v>
      </c>
      <c r="Q571" s="4" t="s">
        <v>55</v>
      </c>
      <c r="R571" s="4" t="s">
        <v>56</v>
      </c>
      <c r="S571" s="5" t="s">
        <v>795</v>
      </c>
      <c r="T571" s="4" t="s">
        <v>39</v>
      </c>
      <c r="U571" s="4" t="s">
        <v>40</v>
      </c>
      <c r="V571" s="9">
        <v>14.99</v>
      </c>
      <c r="W571" s="9">
        <f t="shared" si="16"/>
        <v>3.7475000000000001</v>
      </c>
      <c r="X571" s="10">
        <v>12</v>
      </c>
      <c r="Y571" s="12">
        <v>0</v>
      </c>
      <c r="Z571" s="13">
        <f t="shared" si="17"/>
        <v>0</v>
      </c>
    </row>
    <row r="572" spans="2:26" ht="20.25" customHeight="1" x14ac:dyDescent="0.2">
      <c r="B572" s="4" t="s">
        <v>24</v>
      </c>
      <c r="C572" s="4" t="s">
        <v>796</v>
      </c>
      <c r="D572" s="4" t="s">
        <v>797</v>
      </c>
      <c r="E572" s="4"/>
      <c r="F572" s="4" t="s">
        <v>46</v>
      </c>
      <c r="G572" s="4" t="s">
        <v>42</v>
      </c>
      <c r="H572" s="4" t="s">
        <v>72</v>
      </c>
      <c r="I572" s="4" t="s">
        <v>30</v>
      </c>
      <c r="J572" s="5">
        <v>190107639866</v>
      </c>
      <c r="K572" s="4" t="s">
        <v>247</v>
      </c>
      <c r="L572" s="4" t="s">
        <v>32</v>
      </c>
      <c r="M572" s="4" t="s">
        <v>32</v>
      </c>
      <c r="N572" s="4" t="s">
        <v>43</v>
      </c>
      <c r="O572" s="4" t="s">
        <v>34</v>
      </c>
      <c r="P572" s="4" t="s">
        <v>35</v>
      </c>
      <c r="Q572" s="4" t="s">
        <v>231</v>
      </c>
      <c r="R572" s="4" t="s">
        <v>232</v>
      </c>
      <c r="S572" s="5" t="s">
        <v>339</v>
      </c>
      <c r="T572" s="4" t="s">
        <v>39</v>
      </c>
      <c r="U572" s="4" t="s">
        <v>40</v>
      </c>
      <c r="V572" s="9">
        <v>14.99</v>
      </c>
      <c r="W572" s="9">
        <f t="shared" si="16"/>
        <v>3.7475000000000001</v>
      </c>
      <c r="X572" s="10">
        <v>12</v>
      </c>
      <c r="Y572" s="12">
        <v>0</v>
      </c>
      <c r="Z572" s="13">
        <f t="shared" si="17"/>
        <v>0</v>
      </c>
    </row>
    <row r="573" spans="2:26" ht="20.25" customHeight="1" x14ac:dyDescent="0.2">
      <c r="B573" s="4" t="s">
        <v>24</v>
      </c>
      <c r="C573" s="4" t="s">
        <v>796</v>
      </c>
      <c r="D573" s="4" t="s">
        <v>797</v>
      </c>
      <c r="E573" s="4"/>
      <c r="F573" s="4" t="s">
        <v>50</v>
      </c>
      <c r="G573" s="4" t="s">
        <v>42</v>
      </c>
      <c r="H573" s="4" t="s">
        <v>72</v>
      </c>
      <c r="I573" s="4" t="s">
        <v>30</v>
      </c>
      <c r="J573" s="5">
        <v>190107639859</v>
      </c>
      <c r="K573" s="4" t="s">
        <v>247</v>
      </c>
      <c r="L573" s="4" t="s">
        <v>32</v>
      </c>
      <c r="M573" s="4" t="s">
        <v>32</v>
      </c>
      <c r="N573" s="4" t="s">
        <v>43</v>
      </c>
      <c r="O573" s="4" t="s">
        <v>34</v>
      </c>
      <c r="P573" s="4" t="s">
        <v>35</v>
      </c>
      <c r="Q573" s="4" t="s">
        <v>231</v>
      </c>
      <c r="R573" s="4" t="s">
        <v>232</v>
      </c>
      <c r="S573" s="5" t="s">
        <v>339</v>
      </c>
      <c r="T573" s="4" t="s">
        <v>39</v>
      </c>
      <c r="U573" s="4" t="s">
        <v>40</v>
      </c>
      <c r="V573" s="9">
        <v>14.99</v>
      </c>
      <c r="W573" s="9">
        <f t="shared" si="16"/>
        <v>3.7475000000000001</v>
      </c>
      <c r="X573" s="10">
        <v>12</v>
      </c>
      <c r="Y573" s="12">
        <v>0</v>
      </c>
      <c r="Z573" s="13">
        <f t="shared" si="17"/>
        <v>0</v>
      </c>
    </row>
    <row r="574" spans="2:26" ht="20.25" customHeight="1" x14ac:dyDescent="0.2">
      <c r="B574" s="4" t="s">
        <v>24</v>
      </c>
      <c r="C574" s="4" t="s">
        <v>798</v>
      </c>
      <c r="D574" s="4" t="s">
        <v>799</v>
      </c>
      <c r="E574" s="4"/>
      <c r="F574" s="4" t="s">
        <v>46</v>
      </c>
      <c r="G574" s="4" t="s">
        <v>42</v>
      </c>
      <c r="H574" s="4" t="s">
        <v>72</v>
      </c>
      <c r="I574" s="4" t="s">
        <v>30</v>
      </c>
      <c r="J574" s="5">
        <v>190107640510</v>
      </c>
      <c r="K574" s="4" t="s">
        <v>176</v>
      </c>
      <c r="L574" s="4" t="s">
        <v>32</v>
      </c>
      <c r="M574" s="4" t="s">
        <v>32</v>
      </c>
      <c r="N574" s="4" t="s">
        <v>43</v>
      </c>
      <c r="O574" s="4" t="s">
        <v>34</v>
      </c>
      <c r="P574" s="4" t="s">
        <v>35</v>
      </c>
      <c r="Q574" s="4" t="s">
        <v>36</v>
      </c>
      <c r="R574" s="4" t="s">
        <v>37</v>
      </c>
      <c r="S574" s="5" t="s">
        <v>486</v>
      </c>
      <c r="T574" s="4" t="s">
        <v>39</v>
      </c>
      <c r="U574" s="4" t="s">
        <v>40</v>
      </c>
      <c r="V574" s="9">
        <v>14.99</v>
      </c>
      <c r="W574" s="9">
        <f t="shared" si="16"/>
        <v>3.7475000000000001</v>
      </c>
      <c r="X574" s="10">
        <v>12</v>
      </c>
      <c r="Y574" s="12">
        <v>0</v>
      </c>
      <c r="Z574" s="13">
        <f t="shared" si="17"/>
        <v>0</v>
      </c>
    </row>
    <row r="575" spans="2:26" ht="20.25" customHeight="1" x14ac:dyDescent="0.2">
      <c r="B575" s="4" t="s">
        <v>24</v>
      </c>
      <c r="C575" s="4" t="s">
        <v>798</v>
      </c>
      <c r="D575" s="4" t="s">
        <v>799</v>
      </c>
      <c r="E575" s="4"/>
      <c r="F575" s="4" t="s">
        <v>50</v>
      </c>
      <c r="G575" s="4" t="s">
        <v>42</v>
      </c>
      <c r="H575" s="4" t="s">
        <v>72</v>
      </c>
      <c r="I575" s="4" t="s">
        <v>30</v>
      </c>
      <c r="J575" s="5">
        <v>190107640503</v>
      </c>
      <c r="K575" s="4" t="s">
        <v>176</v>
      </c>
      <c r="L575" s="4" t="s">
        <v>32</v>
      </c>
      <c r="M575" s="4" t="s">
        <v>32</v>
      </c>
      <c r="N575" s="4" t="s">
        <v>43</v>
      </c>
      <c r="O575" s="4" t="s">
        <v>34</v>
      </c>
      <c r="P575" s="4" t="s">
        <v>35</v>
      </c>
      <c r="Q575" s="4" t="s">
        <v>36</v>
      </c>
      <c r="R575" s="4" t="s">
        <v>37</v>
      </c>
      <c r="S575" s="5" t="s">
        <v>486</v>
      </c>
      <c r="T575" s="4" t="s">
        <v>39</v>
      </c>
      <c r="U575" s="4" t="s">
        <v>40</v>
      </c>
      <c r="V575" s="9">
        <v>14.99</v>
      </c>
      <c r="W575" s="9">
        <f t="shared" si="16"/>
        <v>3.7475000000000001</v>
      </c>
      <c r="X575" s="10">
        <v>12</v>
      </c>
      <c r="Y575" s="12">
        <v>0</v>
      </c>
      <c r="Z575" s="13">
        <f t="shared" si="17"/>
        <v>0</v>
      </c>
    </row>
    <row r="576" spans="2:26" ht="20.25" customHeight="1" x14ac:dyDescent="0.2">
      <c r="B576" s="4" t="s">
        <v>24</v>
      </c>
      <c r="C576" s="4" t="s">
        <v>798</v>
      </c>
      <c r="D576" s="4" t="s">
        <v>800</v>
      </c>
      <c r="E576" s="4"/>
      <c r="F576" s="4" t="s">
        <v>46</v>
      </c>
      <c r="G576" s="4" t="s">
        <v>42</v>
      </c>
      <c r="H576" s="4" t="s">
        <v>72</v>
      </c>
      <c r="I576" s="4" t="s">
        <v>30</v>
      </c>
      <c r="J576" s="5">
        <v>190107640534</v>
      </c>
      <c r="K576" s="4" t="s">
        <v>176</v>
      </c>
      <c r="L576" s="4" t="s">
        <v>32</v>
      </c>
      <c r="M576" s="4" t="s">
        <v>32</v>
      </c>
      <c r="N576" s="4" t="s">
        <v>43</v>
      </c>
      <c r="O576" s="4" t="s">
        <v>34</v>
      </c>
      <c r="P576" s="4" t="s">
        <v>35</v>
      </c>
      <c r="Q576" s="4" t="s">
        <v>167</v>
      </c>
      <c r="R576" s="4" t="s">
        <v>168</v>
      </c>
      <c r="S576" s="5" t="s">
        <v>486</v>
      </c>
      <c r="T576" s="4" t="s">
        <v>39</v>
      </c>
      <c r="U576" s="4" t="s">
        <v>40</v>
      </c>
      <c r="V576" s="9">
        <v>14.99</v>
      </c>
      <c r="W576" s="9">
        <f t="shared" si="16"/>
        <v>3.7475000000000001</v>
      </c>
      <c r="X576" s="10">
        <v>12</v>
      </c>
      <c r="Y576" s="12">
        <v>0</v>
      </c>
      <c r="Z576" s="13">
        <f t="shared" si="17"/>
        <v>0</v>
      </c>
    </row>
    <row r="577" spans="2:26" ht="20.25" customHeight="1" x14ac:dyDescent="0.2">
      <c r="B577" s="4" t="s">
        <v>24</v>
      </c>
      <c r="C577" s="4" t="s">
        <v>798</v>
      </c>
      <c r="D577" s="4" t="s">
        <v>800</v>
      </c>
      <c r="E577" s="4"/>
      <c r="F577" s="4" t="s">
        <v>50</v>
      </c>
      <c r="G577" s="4" t="s">
        <v>42</v>
      </c>
      <c r="H577" s="4" t="s">
        <v>72</v>
      </c>
      <c r="I577" s="4" t="s">
        <v>30</v>
      </c>
      <c r="J577" s="5">
        <v>190107640527</v>
      </c>
      <c r="K577" s="4" t="s">
        <v>176</v>
      </c>
      <c r="L577" s="4" t="s">
        <v>32</v>
      </c>
      <c r="M577" s="4" t="s">
        <v>32</v>
      </c>
      <c r="N577" s="4" t="s">
        <v>43</v>
      </c>
      <c r="O577" s="4" t="s">
        <v>34</v>
      </c>
      <c r="P577" s="4" t="s">
        <v>35</v>
      </c>
      <c r="Q577" s="4" t="s">
        <v>167</v>
      </c>
      <c r="R577" s="4" t="s">
        <v>168</v>
      </c>
      <c r="S577" s="5" t="s">
        <v>486</v>
      </c>
      <c r="T577" s="4" t="s">
        <v>39</v>
      </c>
      <c r="U577" s="4" t="s">
        <v>40</v>
      </c>
      <c r="V577" s="9">
        <v>14.99</v>
      </c>
      <c r="W577" s="9">
        <f t="shared" si="16"/>
        <v>3.7475000000000001</v>
      </c>
      <c r="X577" s="10">
        <v>12</v>
      </c>
      <c r="Y577" s="12">
        <v>0</v>
      </c>
      <c r="Z577" s="13">
        <f t="shared" si="17"/>
        <v>0</v>
      </c>
    </row>
    <row r="578" spans="2:26" ht="20.25" customHeight="1" x14ac:dyDescent="0.2">
      <c r="B578" s="4" t="s">
        <v>24</v>
      </c>
      <c r="C578" s="4" t="s">
        <v>798</v>
      </c>
      <c r="D578" s="4" t="s">
        <v>801</v>
      </c>
      <c r="E578" s="4"/>
      <c r="F578" s="4" t="s">
        <v>46</v>
      </c>
      <c r="G578" s="4" t="s">
        <v>42</v>
      </c>
      <c r="H578" s="4" t="s">
        <v>72</v>
      </c>
      <c r="I578" s="4" t="s">
        <v>30</v>
      </c>
      <c r="J578" s="5">
        <v>190107640558</v>
      </c>
      <c r="K578" s="4" t="s">
        <v>176</v>
      </c>
      <c r="L578" s="4" t="s">
        <v>32</v>
      </c>
      <c r="M578" s="4" t="s">
        <v>32</v>
      </c>
      <c r="N578" s="4" t="s">
        <v>43</v>
      </c>
      <c r="O578" s="4" t="s">
        <v>34</v>
      </c>
      <c r="P578" s="4" t="s">
        <v>35</v>
      </c>
      <c r="Q578" s="4" t="s">
        <v>802</v>
      </c>
      <c r="R578" s="4" t="s">
        <v>803</v>
      </c>
      <c r="S578" s="5" t="s">
        <v>486</v>
      </c>
      <c r="T578" s="4" t="s">
        <v>39</v>
      </c>
      <c r="U578" s="4" t="s">
        <v>40</v>
      </c>
      <c r="V578" s="9">
        <v>14.99</v>
      </c>
      <c r="W578" s="9">
        <f t="shared" si="16"/>
        <v>3.7475000000000001</v>
      </c>
      <c r="X578" s="10">
        <v>12</v>
      </c>
      <c r="Y578" s="12">
        <v>0</v>
      </c>
      <c r="Z578" s="13">
        <f t="shared" si="17"/>
        <v>0</v>
      </c>
    </row>
    <row r="579" spans="2:26" ht="20.25" customHeight="1" x14ac:dyDescent="0.2">
      <c r="B579" s="4" t="s">
        <v>24</v>
      </c>
      <c r="C579" s="4" t="s">
        <v>798</v>
      </c>
      <c r="D579" s="4" t="s">
        <v>801</v>
      </c>
      <c r="E579" s="4"/>
      <c r="F579" s="4" t="s">
        <v>50</v>
      </c>
      <c r="G579" s="4" t="s">
        <v>42</v>
      </c>
      <c r="H579" s="4" t="s">
        <v>72</v>
      </c>
      <c r="I579" s="4" t="s">
        <v>30</v>
      </c>
      <c r="J579" s="5">
        <v>190107640541</v>
      </c>
      <c r="K579" s="4" t="s">
        <v>176</v>
      </c>
      <c r="L579" s="4" t="s">
        <v>32</v>
      </c>
      <c r="M579" s="4" t="s">
        <v>32</v>
      </c>
      <c r="N579" s="4" t="s">
        <v>43</v>
      </c>
      <c r="O579" s="4" t="s">
        <v>34</v>
      </c>
      <c r="P579" s="4" t="s">
        <v>35</v>
      </c>
      <c r="Q579" s="4" t="s">
        <v>802</v>
      </c>
      <c r="R579" s="4" t="s">
        <v>803</v>
      </c>
      <c r="S579" s="5" t="s">
        <v>486</v>
      </c>
      <c r="T579" s="4" t="s">
        <v>39</v>
      </c>
      <c r="U579" s="4" t="s">
        <v>40</v>
      </c>
      <c r="V579" s="9">
        <v>14.99</v>
      </c>
      <c r="W579" s="9">
        <f>V579*50%*50%</f>
        <v>3.7475000000000001</v>
      </c>
      <c r="X579" s="10">
        <v>12</v>
      </c>
      <c r="Y579" s="12">
        <v>0</v>
      </c>
      <c r="Z579" s="13">
        <f>W579*Y579</f>
        <v>0</v>
      </c>
    </row>
    <row r="580" spans="2:26" ht="20.25" customHeight="1" x14ac:dyDescent="0.2">
      <c r="B580" s="4" t="s">
        <v>24</v>
      </c>
      <c r="C580" s="4" t="s">
        <v>804</v>
      </c>
      <c r="D580" s="4" t="s">
        <v>805</v>
      </c>
      <c r="E580" s="4"/>
      <c r="F580" s="4" t="s">
        <v>46</v>
      </c>
      <c r="G580" s="4" t="s">
        <v>42</v>
      </c>
      <c r="H580" s="4" t="s">
        <v>72</v>
      </c>
      <c r="I580" s="4" t="s">
        <v>30</v>
      </c>
      <c r="J580" s="5">
        <v>190107639880</v>
      </c>
      <c r="K580" s="4" t="s">
        <v>247</v>
      </c>
      <c r="L580" s="4" t="s">
        <v>32</v>
      </c>
      <c r="M580" s="4" t="s">
        <v>32</v>
      </c>
      <c r="N580" s="4" t="s">
        <v>43</v>
      </c>
      <c r="O580" s="4" t="s">
        <v>133</v>
      </c>
      <c r="P580" s="4" t="s">
        <v>134</v>
      </c>
      <c r="Q580" s="4" t="s">
        <v>73</v>
      </c>
      <c r="R580" s="4" t="s">
        <v>74</v>
      </c>
      <c r="S580" s="5" t="s">
        <v>436</v>
      </c>
      <c r="T580" s="4" t="s">
        <v>39</v>
      </c>
      <c r="U580" s="4" t="s">
        <v>40</v>
      </c>
      <c r="V580" s="9">
        <v>12.99</v>
      </c>
      <c r="W580" s="9">
        <f>V580*50%*50%</f>
        <v>3.2475000000000001</v>
      </c>
      <c r="X580" s="10">
        <v>12</v>
      </c>
      <c r="Y580" s="12">
        <v>0</v>
      </c>
      <c r="Z580" s="13">
        <f>W580*Y580</f>
        <v>0</v>
      </c>
    </row>
    <row r="581" spans="2:26" ht="20.25" customHeight="1" x14ac:dyDescent="0.2">
      <c r="B581" s="4" t="s">
        <v>24</v>
      </c>
      <c r="C581" s="4" t="s">
        <v>804</v>
      </c>
      <c r="D581" s="4" t="s">
        <v>805</v>
      </c>
      <c r="E581" s="4"/>
      <c r="F581" s="4" t="s">
        <v>50</v>
      </c>
      <c r="G581" s="4" t="s">
        <v>42</v>
      </c>
      <c r="H581" s="4" t="s">
        <v>72</v>
      </c>
      <c r="I581" s="4" t="s">
        <v>30</v>
      </c>
      <c r="J581" s="5">
        <v>190107639873</v>
      </c>
      <c r="K581" s="4" t="s">
        <v>247</v>
      </c>
      <c r="L581" s="4" t="s">
        <v>32</v>
      </c>
      <c r="M581" s="4" t="s">
        <v>32</v>
      </c>
      <c r="N581" s="4" t="s">
        <v>43</v>
      </c>
      <c r="O581" s="4" t="s">
        <v>133</v>
      </c>
      <c r="P581" s="4" t="s">
        <v>134</v>
      </c>
      <c r="Q581" s="4" t="s">
        <v>73</v>
      </c>
      <c r="R581" s="4" t="s">
        <v>74</v>
      </c>
      <c r="S581" s="5" t="s">
        <v>436</v>
      </c>
      <c r="T581" s="4" t="s">
        <v>39</v>
      </c>
      <c r="U581" s="4" t="s">
        <v>40</v>
      </c>
      <c r="V581" s="9">
        <v>12.99</v>
      </c>
      <c r="W581" s="9">
        <f>V581*50%*50%</f>
        <v>3.2475000000000001</v>
      </c>
      <c r="X581" s="10">
        <v>12</v>
      </c>
      <c r="Y581" s="12">
        <v>0</v>
      </c>
      <c r="Z581" s="13">
        <f>W581*Y581</f>
        <v>0</v>
      </c>
    </row>
    <row r="582" spans="2:26" ht="20.25" customHeight="1" x14ac:dyDescent="0.2">
      <c r="B582" s="4" t="s">
        <v>24</v>
      </c>
      <c r="C582" s="4" t="s">
        <v>806</v>
      </c>
      <c r="D582" s="4" t="s">
        <v>807</v>
      </c>
      <c r="E582" s="4"/>
      <c r="F582" s="4" t="s">
        <v>46</v>
      </c>
      <c r="G582" s="4" t="s">
        <v>42</v>
      </c>
      <c r="H582" s="4" t="s">
        <v>72</v>
      </c>
      <c r="I582" s="4" t="s">
        <v>30</v>
      </c>
      <c r="J582" s="5">
        <v>190107639927</v>
      </c>
      <c r="K582" s="4" t="s">
        <v>247</v>
      </c>
      <c r="L582" s="4" t="s">
        <v>32</v>
      </c>
      <c r="M582" s="4" t="s">
        <v>458</v>
      </c>
      <c r="N582" s="4" t="s">
        <v>43</v>
      </c>
      <c r="O582" s="4" t="s">
        <v>133</v>
      </c>
      <c r="P582" s="4" t="s">
        <v>134</v>
      </c>
      <c r="Q582" s="4" t="s">
        <v>36</v>
      </c>
      <c r="R582" s="4" t="s">
        <v>37</v>
      </c>
      <c r="S582" s="5" t="s">
        <v>808</v>
      </c>
      <c r="T582" s="4" t="s">
        <v>39</v>
      </c>
      <c r="U582" s="4" t="s">
        <v>40</v>
      </c>
      <c r="V582" s="9">
        <v>19.989999999999998</v>
      </c>
      <c r="W582" s="9">
        <f>V582*50%*50%</f>
        <v>4.9974999999999996</v>
      </c>
      <c r="X582" s="10">
        <v>12</v>
      </c>
      <c r="Y582" s="12">
        <v>0</v>
      </c>
      <c r="Z582" s="13">
        <f>W582*Y582</f>
        <v>0</v>
      </c>
    </row>
    <row r="583" spans="2:26" ht="20.25" customHeight="1" x14ac:dyDescent="0.2">
      <c r="B583" s="4" t="s">
        <v>24</v>
      </c>
      <c r="C583" s="4" t="s">
        <v>806</v>
      </c>
      <c r="D583" s="4" t="s">
        <v>807</v>
      </c>
      <c r="E583" s="4"/>
      <c r="F583" s="4" t="s">
        <v>50</v>
      </c>
      <c r="G583" s="4" t="s">
        <v>42</v>
      </c>
      <c r="H583" s="4" t="s">
        <v>72</v>
      </c>
      <c r="I583" s="4" t="s">
        <v>30</v>
      </c>
      <c r="J583" s="5">
        <v>190107639910</v>
      </c>
      <c r="K583" s="4" t="s">
        <v>247</v>
      </c>
      <c r="L583" s="4" t="s">
        <v>32</v>
      </c>
      <c r="M583" s="4" t="s">
        <v>458</v>
      </c>
      <c r="N583" s="4" t="s">
        <v>43</v>
      </c>
      <c r="O583" s="4" t="s">
        <v>133</v>
      </c>
      <c r="P583" s="4" t="s">
        <v>134</v>
      </c>
      <c r="Q583" s="4" t="s">
        <v>36</v>
      </c>
      <c r="R583" s="4" t="s">
        <v>37</v>
      </c>
      <c r="S583" s="5" t="s">
        <v>808</v>
      </c>
      <c r="T583" s="4" t="s">
        <v>39</v>
      </c>
      <c r="U583" s="4" t="s">
        <v>40</v>
      </c>
      <c r="V583" s="9">
        <v>19.989999999999998</v>
      </c>
      <c r="W583" s="9">
        <f>V583*50%*50%</f>
        <v>4.9974999999999996</v>
      </c>
      <c r="X583" s="10">
        <v>12</v>
      </c>
      <c r="Y583" s="12">
        <v>0</v>
      </c>
      <c r="Z583" s="13">
        <f>W583*Y583</f>
        <v>0</v>
      </c>
    </row>
  </sheetData>
  <autoFilter ref="B2:AA583" xr:uid="{00000000-0009-0000-0000-000000000000}"/>
  <phoneticPr fontId="5" type="noConversion"/>
  <dataValidations count="1">
    <dataValidation type="whole" operator="notBetween" allowBlank="1" showInputMessage="1" showErrorMessage="1" sqref="Y1:Y1048576" xr:uid="{753B4F5F-BDA6-4C23-B8FD-B0A6F60882B0}">
      <formula1>1</formula1>
      <formula2>11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CUSTOMER INFO</vt:lpstr>
      <vt:lpstr>Sheet3</vt:lpstr>
      <vt:lpstr>WIRE INSTRUCTION</vt:lpstr>
      <vt:lpstr>SOCKS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eduardoq</dc:creator>
  <cp:lastModifiedBy>future stitch 16</cp:lastModifiedBy>
  <dcterms:created xsi:type="dcterms:W3CDTF">2024-10-01T04:47:00Z</dcterms:created>
  <dcterms:modified xsi:type="dcterms:W3CDTF">2025-05-26T08:08:49Z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19A13BA6A82C4CDE99664FAADBC38645_13</vt:lpwstr>
  </property>
  <property fmtid="{D5CDD505-2E9C-101B-9397-08002B2CF9AE}" pid="4" name="KSOProductBuildVer">
    <vt:lpwstr>2052-12.1.0.21171</vt:lpwstr>
  </property>
</Properties>
</file>